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ive\Documents\"/>
    </mc:Choice>
  </mc:AlternateContent>
  <xr:revisionPtr revIDLastSave="0" documentId="8_{760CA2F2-8DAE-4EB4-87DB-428235152422}" xr6:coauthVersionLast="47" xr6:coauthVersionMax="47" xr10:uidLastSave="{00000000-0000-0000-0000-000000000000}"/>
  <bookViews>
    <workbookView xWindow="-120" yWindow="-120" windowWidth="20730" windowHeight="11160" xr2:uid="{EC3EE2C6-DA62-43E1-B780-86F7FB47E567}"/>
  </bookViews>
  <sheets>
    <sheet name="overzicht + prijsberekening" sheetId="1" r:id="rId1"/>
    <sheet name="Blad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6" i="1" l="1"/>
  <c r="G190" i="1"/>
  <c r="G191" i="1"/>
  <c r="G198" i="1"/>
  <c r="G197" i="1"/>
  <c r="G196" i="1"/>
  <c r="G195" i="1"/>
  <c r="G194" i="1"/>
  <c r="G176" i="1"/>
  <c r="G156" i="1"/>
  <c r="G177" i="1"/>
  <c r="G178" i="1"/>
  <c r="G169" i="1"/>
  <c r="G8" i="1"/>
  <c r="G7" i="1"/>
  <c r="G90" i="1"/>
  <c r="G105" i="1"/>
  <c r="G110" i="1"/>
  <c r="G109" i="1"/>
  <c r="G75" i="1"/>
  <c r="G78" i="1"/>
  <c r="G79" i="1"/>
  <c r="G82" i="1"/>
  <c r="G89" i="1"/>
  <c r="G94" i="1"/>
  <c r="G119" i="1"/>
  <c r="G85" i="1"/>
  <c r="G88" i="1"/>
  <c r="G97" i="1"/>
  <c r="G98" i="1"/>
  <c r="G99" i="1"/>
  <c r="G100" i="1"/>
  <c r="G101" i="1"/>
  <c r="G108" i="1"/>
  <c r="G107" i="1"/>
  <c r="G106" i="1"/>
  <c r="G104" i="1"/>
  <c r="G113" i="1"/>
  <c r="G114" i="1"/>
  <c r="G115" i="1"/>
  <c r="G116" i="1"/>
  <c r="G122" i="1"/>
  <c r="G120" i="1"/>
  <c r="G121" i="1"/>
  <c r="G125" i="1"/>
  <c r="G129" i="1"/>
  <c r="G127" i="1"/>
  <c r="G126" i="1"/>
  <c r="G128" i="1"/>
  <c r="G91" i="1"/>
  <c r="G83" i="1"/>
  <c r="G84" i="1"/>
  <c r="G166" i="1"/>
  <c r="G186" i="1"/>
  <c r="G187" i="1"/>
  <c r="G139" i="1"/>
  <c r="G212" i="1"/>
  <c r="G211" i="1"/>
  <c r="G184" i="1"/>
  <c r="G219" i="1"/>
  <c r="G218" i="1"/>
  <c r="G221" i="1"/>
  <c r="G222" i="1"/>
  <c r="G220" i="1"/>
  <c r="G215" i="1"/>
  <c r="G155" i="1"/>
  <c r="G210" i="1"/>
  <c r="G217" i="1"/>
  <c r="G209" i="1"/>
  <c r="G153" i="1"/>
  <c r="G154" i="1"/>
  <c r="G201" i="1"/>
  <c r="G202" i="1"/>
  <c r="G203" i="1"/>
  <c r="G171" i="1"/>
  <c r="G206" i="1"/>
  <c r="G205" i="1"/>
  <c r="G204" i="1"/>
  <c r="G185" i="1"/>
  <c r="G216" i="1"/>
  <c r="G147" i="1"/>
  <c r="G141" i="1"/>
  <c r="G146" i="1"/>
  <c r="G145" i="1"/>
  <c r="G150" i="1"/>
  <c r="G161" i="1"/>
  <c r="G144" i="1"/>
  <c r="G162" i="1"/>
  <c r="G170" i="1"/>
  <c r="G163" i="1"/>
  <c r="G167" i="1"/>
  <c r="G175" i="1"/>
  <c r="G140" i="1"/>
  <c r="G168" i="1"/>
  <c r="G172" i="1"/>
  <c r="G74" i="1"/>
  <c r="G62" i="1"/>
  <c r="G63" i="1"/>
  <c r="G64" i="1"/>
  <c r="G65" i="1"/>
  <c r="G67" i="1"/>
  <c r="G68" i="1"/>
  <c r="G69" i="1"/>
  <c r="G61" i="1"/>
  <c r="G49" i="1"/>
  <c r="G50" i="1"/>
  <c r="G51" i="1"/>
  <c r="G52" i="1"/>
  <c r="G53" i="1"/>
  <c r="G54" i="1"/>
  <c r="G55" i="1"/>
  <c r="G56" i="1"/>
  <c r="G57" i="1"/>
  <c r="G58" i="1"/>
  <c r="G48" i="1"/>
  <c r="G38" i="1"/>
  <c r="G39" i="1"/>
  <c r="G40" i="1"/>
  <c r="G41" i="1"/>
  <c r="G42" i="1"/>
  <c r="G43" i="1"/>
  <c r="G44" i="1"/>
  <c r="G45" i="1"/>
  <c r="G37" i="1"/>
  <c r="G26" i="1"/>
  <c r="G27" i="1"/>
  <c r="G28" i="1"/>
  <c r="G29" i="1"/>
  <c r="G30" i="1"/>
  <c r="G31" i="1"/>
  <c r="G32" i="1"/>
  <c r="G25" i="1"/>
  <c r="G19" i="1"/>
  <c r="G20" i="1"/>
  <c r="G21" i="1"/>
  <c r="G22" i="1"/>
  <c r="G18" i="1"/>
  <c r="G13" i="1"/>
  <c r="G14" i="1"/>
  <c r="G15" i="1"/>
  <c r="G12" i="1"/>
  <c r="G9" i="1"/>
  <c r="G22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Prive</author>
  </authors>
  <commentList>
    <comment ref="D7" authorId="0" shapeId="0" xr:uid="{B6F3F1B9-52AD-438D-AA31-8303F5BB8D96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8" authorId="0" shapeId="0" xr:uid="{D0288118-7994-4B8C-92BF-E78A26AC289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" authorId="0" shapeId="0" xr:uid="{B4438558-3BA0-4612-80D5-E0DCF1B7BC2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" authorId="0" shapeId="0" xr:uid="{B52F86B9-360D-4B60-BF03-7067764092B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3" authorId="0" shapeId="0" xr:uid="{C569B5FE-5277-4233-B826-30B1697B3BD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" authorId="0" shapeId="0" xr:uid="{F20B1E77-8986-43BE-8027-7DC3D0FBD24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 shapeId="0" xr:uid="{FC78B5A0-B910-4242-B9BE-FB5B4E022CE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" authorId="0" shapeId="0" xr:uid="{89729CC0-93AB-4A9B-BA46-E9DAC6961B5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" authorId="0" shapeId="0" xr:uid="{B3A7A103-0657-42A8-BBBF-03CC038BA30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" authorId="0" shapeId="0" xr:uid="{C5560D16-923D-49BE-8ACD-3F0C7E93B1A8}">
      <text/>
    </comment>
    <comment ref="D21" authorId="0" shapeId="0" xr:uid="{824DBCB9-1FAB-4EF1-A075-87D87307EFC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2" authorId="0" shapeId="0" xr:uid="{B25D6BAA-045F-4597-8F80-6E638FCD2D9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5" authorId="0" shapeId="0" xr:uid="{B25439A0-5E76-471A-9E17-C9BF749A2DA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 shapeId="0" xr:uid="{95E44170-8EB7-4FF6-800C-A65FD88EFFE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7" authorId="0" shapeId="0" xr:uid="{9D57B664-184A-43A6-BE0F-34CD8A1D0E8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8" authorId="0" shapeId="0" xr:uid="{90E38FCB-B34B-442E-9B0A-8C6685A5853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9" authorId="0" shapeId="0" xr:uid="{A283F4E6-79A8-4D2F-883A-B8A34DDB96C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0" authorId="0" shapeId="0" xr:uid="{6E5402A2-88D4-486D-A153-859A27E526C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1" authorId="0" shapeId="0" xr:uid="{A61108DE-A5F4-43D5-87CA-D8CF2852B1C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2" authorId="0" shapeId="0" xr:uid="{D0E47E10-FCFC-471B-A666-BA084710AC5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7" authorId="0" shapeId="0" xr:uid="{FAC2C353-63F0-4A4C-9614-ED3EDB1D9BF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8" authorId="0" shapeId="0" xr:uid="{F50C3813-399A-41DC-B13D-DDCA9858143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39" authorId="0" shapeId="0" xr:uid="{E39A1C60-B05B-48E0-91EA-EB9A73252DE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0" authorId="0" shapeId="0" xr:uid="{2EC4BF0B-53E2-444E-949F-FAA61E35C99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1" authorId="0" shapeId="0" xr:uid="{9A3FE3D5-B0BD-4182-8619-84BA2F1EFCC0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42" authorId="0" shapeId="0" xr:uid="{611159D2-0717-43BA-A5A7-13146AC4436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3" authorId="0" shapeId="0" xr:uid="{6C667EF8-3F1D-4232-A03E-961564702D2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4" authorId="0" shapeId="0" xr:uid="{48758FA0-7ECB-402E-95B1-A82A4D88FEC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5" authorId="0" shapeId="0" xr:uid="{C553E097-D9D0-4D8F-BF62-999F5AEC6C5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48" authorId="0" shapeId="0" xr:uid="{46D14F97-303E-4DEE-85EB-7FAE0202C585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49" authorId="0" shapeId="0" xr:uid="{813A2FD4-A86D-4576-B278-F1A4421D60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0" authorId="0" shapeId="0" xr:uid="{23B5FE10-508E-4729-B2D6-9944F64B736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1" authorId="0" shapeId="0" xr:uid="{0028DE1E-5C3E-4EF2-8C4C-CA082BDBEE4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2" authorId="0" shapeId="0" xr:uid="{D3BA4C61-8883-4E93-9EA8-0E328B43C364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53" authorId="0" shapeId="0" xr:uid="{96B199EC-B765-4897-A3CF-A9CAAC728CF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4" authorId="0" shapeId="0" xr:uid="{B442D4C8-019A-4CF5-B9C6-CAED53E6F9C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5" authorId="0" shapeId="0" xr:uid="{D7162D98-F29B-490A-B8A0-0EFB8AA150A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6" authorId="0" shapeId="0" xr:uid="{48FE0554-56EC-4E63-AC14-CF74D493CFFE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7" authorId="0" shapeId="0" xr:uid="{55D6C4C3-6FCF-4FBD-AC46-620DB40E33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58" authorId="0" shapeId="0" xr:uid="{A9BC8C17-C209-40A6-8BEE-D0442E34B5F6}">
      <text/>
    </comment>
    <comment ref="D61" authorId="0" shapeId="0" xr:uid="{13BD2EA9-D373-487A-AA47-A4808F7C4F7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2" authorId="0" shapeId="0" xr:uid="{2D7045F2-E705-4E48-B64B-A405418A5E0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3" authorId="0" shapeId="0" xr:uid="{9D17EA75-ABA2-436E-8A7D-FFCD821598F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4" authorId="0" shapeId="0" xr:uid="{A9BC506E-3469-4716-B8B4-E57F4FE4E77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5" authorId="0" shapeId="0" xr:uid="{052F0C31-B634-40C6-BE71-FCF35D23184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6" authorId="0" shapeId="0" xr:uid="{1D506C2C-7F5E-4CB1-B129-FDDB91CF07DA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67" authorId="0" shapeId="0" xr:uid="{82851F59-EB0E-4E28-9819-30E5BD47454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8" authorId="0" shapeId="0" xr:uid="{98710939-4BFB-4BB6-8C39-8DE187986D1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69" authorId="0" shapeId="0" xr:uid="{7011849E-1284-4639-A68F-B3BFE1E91C3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74" authorId="0" shapeId="0" xr:uid="{8A23B18F-5355-44DB-91F6-C4A7B33E480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75" authorId="0" shapeId="0" xr:uid="{780E175C-1195-42DC-8800-7071C1EEDF7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78" authorId="0" shapeId="0" xr:uid="{86B07B0D-0B8E-4CB7-B8E9-A38F39B96A8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79" authorId="0" shapeId="0" xr:uid="{013C277D-CF8F-477E-B451-969DF2660A0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2" authorId="0" shapeId="0" xr:uid="{9FDD5E8E-8C59-4B32-8514-CDE8467AA58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3" authorId="0" shapeId="0" xr:uid="{FA22BE4B-CD17-49FC-8E9D-74AE0D86810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0" shapeId="0" xr:uid="{73DAC031-35AD-4F3F-BD0D-C42E270F058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5" authorId="0" shapeId="0" xr:uid="{29F0B8FF-8E6B-4905-8EEA-43A36B10AD3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8" authorId="0" shapeId="0" xr:uid="{3CD3B4F6-978D-4948-A34C-968A772C100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89" authorId="0" shapeId="0" xr:uid="{30736F30-C16F-4014-BC70-F2A281B096D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0" authorId="0" shapeId="0" xr:uid="{5F87E232-800A-49C8-B96B-2429B614BFF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1" authorId="0" shapeId="0" xr:uid="{25969A75-6893-40BB-83A8-937BC310D8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4" authorId="0" shapeId="0" xr:uid="{83237464-9AE8-4BB9-BFD1-7711393596E3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97" authorId="0" shapeId="0" xr:uid="{7047C040-5CFA-4388-8DF7-F940937E3BB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8" authorId="0" shapeId="0" xr:uid="{8F977DFA-7D36-4E1B-9246-04ACD153EA1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99" authorId="0" shapeId="0" xr:uid="{7DA35357-B731-48FE-B6E1-0D8140613BB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0" authorId="0" shapeId="0" xr:uid="{55359D9D-376D-42BB-91C4-7FF356AB649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1" authorId="0" shapeId="0" xr:uid="{D5056868-2BFC-49E3-968E-ECFDFB1B49A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4" authorId="0" shapeId="0" xr:uid="{DF8DAE41-30E1-4A50-8982-11D945EFFB8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5" authorId="0" shapeId="0" xr:uid="{779150DB-D76D-48EE-8537-6D13991E0A7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6" authorId="0" shapeId="0" xr:uid="{D950178C-3001-41CB-B261-F2BD0310786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7" authorId="0" shapeId="0" xr:uid="{A4C773E6-53B8-4EF9-B5C5-84CAB2EB3F7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8" authorId="0" shapeId="0" xr:uid="{CF242D98-426E-42A7-839D-11D21CB278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09" authorId="0" shapeId="0" xr:uid="{E6A86ED2-0EA7-4E72-BA1B-94BF21EDC4C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0" authorId="0" shapeId="0" xr:uid="{CE50332E-2DE0-4867-8433-C6F9B950265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3" authorId="0" shapeId="0" xr:uid="{322516D1-CAA4-4064-9CE2-6BFD108A3FA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4" authorId="0" shapeId="0" xr:uid="{D69D635E-9ECF-4481-8C78-3B5A4CED1FB7}">
      <text>
        <r>
          <rPr>
            <sz val="9"/>
            <color indexed="81"/>
            <rFont val="Tahoma"/>
            <charset val="1"/>
          </rPr>
          <t xml:space="preserve">
</t>
        </r>
      </text>
    </comment>
    <comment ref="D115" authorId="0" shapeId="0" xr:uid="{C0F91C69-3BA7-4013-929E-3D5CDA55D8F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6" authorId="0" shapeId="0" xr:uid="{4159C61F-09D0-4415-BAF8-DF8CD0DECA4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19" authorId="0" shapeId="0" xr:uid="{CC7EED37-0BEF-4FED-A7DE-00F865F2EA6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0" authorId="0" shapeId="0" xr:uid="{16E95CDE-D82D-4DFD-8D0A-4699DFC58E2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1" authorId="0" shapeId="0" xr:uid="{24765082-0901-408D-940E-E2DE92C01CE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2" authorId="0" shapeId="0" xr:uid="{ABB1A964-F3E1-4197-B67C-413EF776920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5" authorId="0" shapeId="0" xr:uid="{DE2D351E-0308-4516-9454-32662746DB2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6" authorId="0" shapeId="0" xr:uid="{EDD66EB0-6BB3-474D-9DB8-70C4D9DA6E0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7" authorId="0" shapeId="0" xr:uid="{A58CE60A-22CE-435B-9BBF-B74145DD252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8" authorId="0" shapeId="0" xr:uid="{646D708E-F5D0-4DF9-8BCF-2F45DBFA63E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29" authorId="0" shapeId="0" xr:uid="{AE9331FE-2D9C-49B4-AF54-3F50127755C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39" authorId="0" shapeId="0" xr:uid="{16A03986-C6F1-4F8D-A98D-B2289646A5C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0" authorId="0" shapeId="0" xr:uid="{ABFC79FB-B538-4219-BA11-DFD4858E5D3C}">
      <text/>
    </comment>
    <comment ref="D141" authorId="0" shapeId="0" xr:uid="{59537796-8996-4C63-82AD-1FF1EF888CE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4" authorId="0" shapeId="0" xr:uid="{71FE0DB7-9D75-4105-B4B0-63F3AE5F7F6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5" authorId="0" shapeId="0" xr:uid="{FCEDBDD5-FB39-4606-99AF-F99C069B56B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6" authorId="0" shapeId="0" xr:uid="{200E16D1-BD4F-4953-ADAB-055F92A4BFA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47" authorId="0" shapeId="0" xr:uid="{AA426E8A-60C9-4317-8385-0BEF2D5FA66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50" authorId="0" shapeId="0" xr:uid="{B11A7009-0EA6-40C2-A6F1-95A5C9C6ABB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53" authorId="0" shapeId="0" xr:uid="{D852E59C-EB02-48D2-A070-39B494F11AF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54" authorId="0" shapeId="0" xr:uid="{78EEF7CA-1661-4D2F-BDE8-FC2E52197AA1}">
      <text/>
    </comment>
    <comment ref="D155" authorId="0" shapeId="0" xr:uid="{BE0ED6C0-5CB5-41D3-ADDF-1094CFE0217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56" authorId="0" shapeId="0" xr:uid="{5C95FBE2-AFE6-421B-97C8-1A0D1EA787B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1" authorId="0" shapeId="0" xr:uid="{3345C24E-57C6-439A-969D-2C7CF60C0EE7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2" authorId="0" shapeId="0" xr:uid="{E51FCF69-0421-44B0-9F7F-9F7FD1A234E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3" authorId="0" shapeId="0" xr:uid="{9FEA05D1-2738-4D7D-99E0-B7ED02DCF9D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6" authorId="0" shapeId="0" xr:uid="{517363D0-C860-4E76-9D11-A713577FD70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7" authorId="0" shapeId="0" xr:uid="{0A008E18-5643-461B-A50E-0BE452D4C26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68" authorId="0" shapeId="0" xr:uid="{E3DF331C-D3A0-4E99-A786-10BA7ECB364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0" authorId="0" shapeId="0" xr:uid="{7658E43F-7A33-481C-87CB-A9DD53738F1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1" authorId="0" shapeId="0" xr:uid="{FDA4DA1F-7D51-4285-A564-8994A703FBA0}">
      <text/>
    </comment>
    <comment ref="D172" authorId="0" shapeId="0" xr:uid="{BE729033-FE45-415C-8C43-4667E2B6D59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5" authorId="0" shapeId="0" xr:uid="{7377AE0C-4021-45BF-93BE-311162B6242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7" authorId="0" shapeId="0" xr:uid="{E451D5EA-D3A9-4AD0-9756-BC04ACC1FFE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78" authorId="0" shapeId="0" xr:uid="{A5C89E55-FAD1-4DC7-8C42-972F67A590A1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4" authorId="0" shapeId="0" xr:uid="{A888A5F5-B633-4268-A0C6-99DDA4A93B7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5" authorId="0" shapeId="0" xr:uid="{FDA8395F-EAC8-42A7-A47A-37F8CB6C861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6" authorId="0" shapeId="0" xr:uid="{FB9FA63A-1126-48AA-8C6D-8C1E1908D39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87" authorId="0" shapeId="0" xr:uid="{9F598586-033D-42D8-8A2A-CC948B89CFA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0" authorId="0" shapeId="0" xr:uid="{AFC6E2E8-3C1D-4E9C-B765-8FADBAA02089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1" authorId="0" shapeId="0" xr:uid="{F95DB499-9DB3-4D22-9808-5689C45201C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4" authorId="0" shapeId="0" xr:uid="{D352E8FB-9018-4161-9E1A-92E491B0BE09}">
      <text/>
    </comment>
    <comment ref="D195" authorId="0" shapeId="0" xr:uid="{50787AF4-423F-468F-A65B-416E0287F5D2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6" authorId="0" shapeId="0" xr:uid="{744CA158-5731-4DFE-A138-BDDF01BAB60A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7" authorId="0" shapeId="0" xr:uid="{0B2ECD8C-F7F2-4256-B3C0-B2C0A5EAB9D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198" authorId="0" shapeId="0" xr:uid="{59FC9EAF-1FC7-4448-9F84-6884E7693F4B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1" authorId="0" shapeId="0" xr:uid="{365C4B6B-FB6D-4A3A-B3AC-DC920BC92D3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2" authorId="0" shapeId="0" xr:uid="{76598EA3-8EF7-406A-9F0B-743C6B85EDB6}">
      <text/>
    </comment>
    <comment ref="D203" authorId="0" shapeId="0" xr:uid="{41BEE1F7-2A01-4C10-963E-610DFB4E45D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4" authorId="0" shapeId="0" xr:uid="{450A46C8-4648-4BBE-8B36-771772A0EA4C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5" authorId="0" shapeId="0" xr:uid="{A21CFEAD-24E1-4705-A7B2-9EBFFC6E2BA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06" authorId="0" shapeId="0" xr:uid="{2839C0FD-FCC3-43B1-BB48-8C555F600A37}">
      <text/>
    </comment>
    <comment ref="D209" authorId="0" shapeId="0" xr:uid="{A671B060-36EF-4F88-96BF-AE1F27162C8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0" authorId="0" shapeId="0" xr:uid="{33B14D40-BCF8-4E8A-869C-2A8DE1273E0D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1" authorId="0" shapeId="0" xr:uid="{92AA4F8E-190F-4CF6-9639-EC2DA101CAD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2" authorId="0" shapeId="0" xr:uid="{0B83D491-4762-4CF7-A50D-AEAD4229CEBF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5" authorId="0" shapeId="0" xr:uid="{08D0107D-99F1-4511-84A2-839EEDA3FDE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6" authorId="0" shapeId="0" xr:uid="{BE1CA5C7-E388-4D20-861D-331CCDCB72F5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7" authorId="0" shapeId="0" xr:uid="{C334C949-DAD2-411D-B9DF-C91A26BB2550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8" authorId="0" shapeId="0" xr:uid="{61159B19-4CBB-4093-8F6A-1AE3AF123C38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19" authorId="0" shapeId="0" xr:uid="{CCFA2F56-CCA9-4478-A4D5-BD1DF23F8113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20" authorId="0" shapeId="0" xr:uid="{C58091EC-35D5-4CC6-A71F-84CB5FFD9DC6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21" authorId="0" shapeId="0" xr:uid="{150886D6-8463-4BFB-8375-F45638724F74}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D222" authorId="0" shapeId="0" xr:uid="{ED9B91E9-7FF3-4DD1-8C79-A873C38BA365}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<sst xmlns="http://schemas.openxmlformats.org/spreadsheetml/2006/main" count="430" uniqueCount="188">
  <si>
    <t>Prijslijst overzicht</t>
  </si>
  <si>
    <t>omschrijving</t>
  </si>
  <si>
    <t>foto</t>
  </si>
  <si>
    <t>prijs in €/stuk</t>
  </si>
  <si>
    <t>hoeveelheid</t>
  </si>
  <si>
    <t>totaal</t>
  </si>
  <si>
    <t xml:space="preserve">Is incl btw </t>
  </si>
  <si>
    <t>Stoelen</t>
  </si>
  <si>
    <t>zitstoelen</t>
  </si>
  <si>
    <t xml:space="preserve"> </t>
  </si>
  <si>
    <t>bruiloft stapelstoel antraciet</t>
  </si>
  <si>
    <t>klik voor foto</t>
  </si>
  <si>
    <t xml:space="preserve">bruiloft stoelen </t>
  </si>
  <si>
    <t>Kindermeubeltjes 4st+1tafeltje</t>
  </si>
  <si>
    <t>zachte witte poef kunstleder</t>
  </si>
  <si>
    <t>Poefjes hout</t>
  </si>
  <si>
    <t>steigerhouten banken 1m (zonder rug)</t>
  </si>
  <si>
    <t>houten bank 1 meter met rug</t>
  </si>
  <si>
    <t>barkrukken</t>
  </si>
  <si>
    <t>antraciet barkruk met zwart zitvlak</t>
  </si>
  <si>
    <t>Witte Gio barkrukken</t>
  </si>
  <si>
    <t>Witte Gio barkrukken met kussentje</t>
  </si>
  <si>
    <t>witte kubo barkrukken</t>
  </si>
  <si>
    <t xml:space="preserve">houten luxe barkrukken </t>
  </si>
  <si>
    <t>Lounge zitjes /fauteuils</t>
  </si>
  <si>
    <t>fauteuil met kussentje</t>
  </si>
  <si>
    <t>fauteuil met kussentje VERLICHT</t>
  </si>
  <si>
    <t xml:space="preserve">verlichte poefjes </t>
  </si>
  <si>
    <t>Verlichte laze chair wit verlicht (60u licht)</t>
  </si>
  <si>
    <t xml:space="preserve">Verlichte laze chair diverse kleuren (5u licht) </t>
  </si>
  <si>
    <t>verlichte banken 1 meter</t>
  </si>
  <si>
    <t>verlichte banken 2 meter</t>
  </si>
  <si>
    <t>Tafels</t>
  </si>
  <si>
    <t>statafels</t>
  </si>
  <si>
    <t>ronde statafels zonder hoes</t>
  </si>
  <si>
    <t>ronde statafels met hoes</t>
  </si>
  <si>
    <t>Witte vierkante kubo statafels</t>
  </si>
  <si>
    <t>Witte vierkante verlichte kubo statafels</t>
  </si>
  <si>
    <t>houten statafels plat vlak</t>
  </si>
  <si>
    <t xml:space="preserve">houten statafels plant vlak verlicht </t>
  </si>
  <si>
    <t>verlichte witte statafels dubbel verdiep</t>
  </si>
  <si>
    <t>Verlichte moderne champagne tafels</t>
  </si>
  <si>
    <t xml:space="preserve">statafel ton industrieel </t>
  </si>
  <si>
    <t>eettafels</t>
  </si>
  <si>
    <t>bankettafels 178cm x 78cm</t>
  </si>
  <si>
    <t>ronde tafels 150cm diameter 8p</t>
  </si>
  <si>
    <t>ronde luxe bistro tafel 100cm haspelblad hout</t>
  </si>
  <si>
    <t>tafel met luifel</t>
  </si>
  <si>
    <t>langwerpige tafels niet verlicht 120cm</t>
  </si>
  <si>
    <t>verlichte langwerpige houten tafel 2 verdiep</t>
  </si>
  <si>
    <t>haspeltafel laag model klein 3-4p</t>
  </si>
  <si>
    <t>haspeltafel laag model groot 4-6p</t>
  </si>
  <si>
    <t>verlichte haspeltafel 8 p</t>
  </si>
  <si>
    <t>Salontafels/lounge</t>
  </si>
  <si>
    <t>witte salontafel klassiek</t>
  </si>
  <si>
    <t>zwarte salontafel klassiek</t>
  </si>
  <si>
    <t>langwerpige verlichte salontafel</t>
  </si>
  <si>
    <t>salon haspeltafelje niet verlicht</t>
  </si>
  <si>
    <t>Salon haspeltafeltje verlicht</t>
  </si>
  <si>
    <t>verlichte vierkante salontafel houten blad</t>
  </si>
  <si>
    <t>verlichte vierkante salontafel epoxy wit blad</t>
  </si>
  <si>
    <t>unieke verlichte grote salontafel effecten</t>
  </si>
  <si>
    <t>champagne emmer klein model 2-3 flessen -VERLICHT</t>
  </si>
  <si>
    <t xml:space="preserve">klik op foto </t>
  </si>
  <si>
    <t>Champange emmer groot model 4-5 flessen-VERLICHT</t>
  </si>
  <si>
    <t>trouwboog zonder versiering</t>
  </si>
  <si>
    <t>trouwboog met versiering</t>
  </si>
  <si>
    <t>Zuilen</t>
  </si>
  <si>
    <t>houten barmeubel</t>
  </si>
  <si>
    <t>afscheidingswand 2m breedte</t>
  </si>
  <si>
    <t>steigerhouten bloempotten+ficus</t>
  </si>
  <si>
    <t xml:space="preserve">tafelopzetstuk verlicht </t>
  </si>
  <si>
    <t>kandelaar : klein 49cm</t>
  </si>
  <si>
    <t>kandelaar : tafelkandelaar 70cm</t>
  </si>
  <si>
    <t>kandelaar : groot tafelmodel : 120cm</t>
  </si>
  <si>
    <t>kandelaar : staande kandelaar 142cm</t>
  </si>
  <si>
    <t>kandelaar : staande kandelaar 180cm</t>
  </si>
  <si>
    <t>planten  : fucus 3 st.+ verlichte bloembak</t>
  </si>
  <si>
    <t>verlichting : laser +rookmachine</t>
  </si>
  <si>
    <t>verlichting : moonflower</t>
  </si>
  <si>
    <t>verlichting : Yellydome disco draaibol</t>
  </si>
  <si>
    <t>verlichting : blacklights 1m</t>
  </si>
  <si>
    <t>Cocktail champagnetafel verlicht</t>
  </si>
  <si>
    <t>verlichte receptieboog</t>
  </si>
  <si>
    <t>Ooievaar aankondiger/week</t>
  </si>
  <si>
    <t>BOHEMIAN</t>
  </si>
  <si>
    <t>Volhouten tafel (77x200cm x 7cm dikte)</t>
  </si>
  <si>
    <t>Lantaarn (14x12x26cm H)</t>
  </si>
  <si>
    <r>
      <t>Verlichte decoratieboog</t>
    </r>
    <r>
      <rPr>
        <sz val="5"/>
        <color theme="1"/>
        <rFont val="Calibri"/>
        <family val="2"/>
        <scheme val="minor"/>
      </rPr>
      <t xml:space="preserve"> (90cmx 200cm)+ slinger+ 350lichtjes</t>
    </r>
    <r>
      <rPr>
        <sz val="8"/>
        <color theme="1"/>
        <rFont val="Calibri"/>
        <family val="2"/>
        <scheme val="minor"/>
      </rPr>
      <t>)</t>
    </r>
  </si>
  <si>
    <t>Witte klapstoelen met zacht kunstleren zitvlak</t>
  </si>
  <si>
    <t>Steigerhouten pot met ficus (185cm)</t>
  </si>
  <si>
    <t>Vloer tapijt (250cm x 180cm)</t>
  </si>
  <si>
    <t>Tapijt motief blaadjes (200x300cm)</t>
  </si>
  <si>
    <t>Tapijt Flatweave blauw motief (330x230cm)</t>
  </si>
  <si>
    <t>Tapijt Flatweave lichtbruin krulmotief ( 260x 390cm)</t>
  </si>
  <si>
    <t>Tapijt Flatweave Blauw golvende (305x430cm)</t>
  </si>
  <si>
    <t>Onderborden (32cm diameter)</t>
  </si>
  <si>
    <r>
      <t>Grote mand, bloemmotief,</t>
    </r>
    <r>
      <rPr>
        <sz val="5"/>
        <color theme="1"/>
        <rFont val="Calibri"/>
        <family val="2"/>
        <scheme val="minor"/>
      </rPr>
      <t xml:space="preserve"> houten deksel (70hx58bx40d)</t>
    </r>
  </si>
  <si>
    <t>Konijn (2euro), beer(friends)4euro</t>
  </si>
  <si>
    <r>
      <t xml:space="preserve">Grote koffer met bloemmotief, </t>
    </r>
    <r>
      <rPr>
        <sz val="5"/>
        <color theme="1"/>
        <rFont val="Calibri"/>
        <family val="2"/>
        <scheme val="minor"/>
      </rPr>
      <t>houten deksel (92bx54hx51d)</t>
    </r>
  </si>
  <si>
    <t>Grote rieten koffert (92bx52hx51d)</t>
  </si>
  <si>
    <t>Passende spiegel (8euro,57x86cm), blanco kader (4euro)</t>
  </si>
  <si>
    <t>Rieten manden (50 en 60cm h)</t>
  </si>
  <si>
    <t>Handgemaakte grote vaas (70hx38 diameter)</t>
  </si>
  <si>
    <t>Mooi koffertje (46x46x32h)</t>
  </si>
  <si>
    <t>Bloempotje rond met bloemen (diameter28 x 25h)</t>
  </si>
  <si>
    <t>Mooie schommelstoeltje (75h x 60 b)</t>
  </si>
  <si>
    <t>Papasan stoel (diameter 112cm)</t>
  </si>
  <si>
    <t>Wegwijzer (125h), (Nederlands, wit, basis)</t>
  </si>
  <si>
    <t>Wegwijzer (140h), (engels, houtkleur)</t>
  </si>
  <si>
    <t>Wegwijzer verlicht  (140h), (engels, houtkleur)</t>
  </si>
  <si>
    <t>Verlicht scherm/afsluiting deco (168hx200b)</t>
  </si>
  <si>
    <t>Barmeubel verlicht blinkt ( 65dx114hx205b)</t>
  </si>
  <si>
    <t>Barmeubel steigerhout bleek hout (180b)</t>
  </si>
  <si>
    <t>Retro borden (per 12st)</t>
  </si>
  <si>
    <t>Retro konijn met stro (50h)</t>
  </si>
  <si>
    <t>houten haspelbank (desgewenst verlicht)</t>
  </si>
  <si>
    <t>houten haspelstoel met kussentjes</t>
  </si>
  <si>
    <t>houten banken met rugleuning (b100)</t>
  </si>
  <si>
    <t>houten banken zonder rugleuning (b100)</t>
  </si>
  <si>
    <t>houten barkrukken (incl kussentjes)</t>
  </si>
  <si>
    <t xml:space="preserve">houten statafel plat vlak met open onderstel </t>
  </si>
  <si>
    <t>houten poefjes met kussentjes</t>
  </si>
  <si>
    <t>verlichte  steigerhouten statafels</t>
  </si>
  <si>
    <t>Verlichte houten tafels , dubbel verdiep (exclusief)</t>
  </si>
  <si>
    <t>Verlichte houten statafels retro</t>
  </si>
  <si>
    <t>houten robuuste tafels (120cm b)chic</t>
  </si>
  <si>
    <t>Rotan bijzettafeltjes (3st)</t>
  </si>
  <si>
    <t>Rotan stoelen met alu, arm en rugleuning</t>
  </si>
  <si>
    <t>haspeltafel de luxe, incl. verlichte ijsemmer, ex boog</t>
  </si>
  <si>
    <t>chill stoelen met kussentje</t>
  </si>
  <si>
    <t>bankjes/poef</t>
  </si>
  <si>
    <t>ronde luxe bistro tafel 80cm wit/tulip</t>
  </si>
  <si>
    <t>volhouten eettafel 200cm x 80cm (plooibaar onderstel)</t>
  </si>
  <si>
    <t>Koeler: wirlpool , glazen deur,180cm</t>
  </si>
  <si>
    <t>koeler: aeg 140cm met vriesvakje</t>
  </si>
  <si>
    <t>Koeler : coca cola, 190cm</t>
  </si>
  <si>
    <t>koeler : bosch met vriesvakje, 140cm</t>
  </si>
  <si>
    <t>koeler: combi koeler zanussi, 185cm</t>
  </si>
  <si>
    <t>koeler : bakfrigo (5krat bier incl krat)</t>
  </si>
  <si>
    <t>koeler : coldrinkbak (kan ganse bak bier in)</t>
  </si>
  <si>
    <r>
      <t xml:space="preserve">planten:xxl verlichte bloempot </t>
    </r>
    <r>
      <rPr>
        <sz val="6"/>
        <color theme="1"/>
        <rFont val="Calibri"/>
        <family val="2"/>
        <scheme val="minor"/>
      </rPr>
      <t>WIT licht(60u</t>
    </r>
    <r>
      <rPr>
        <sz val="8"/>
        <color theme="1"/>
        <rFont val="Calibri"/>
        <family val="2"/>
        <scheme val="minor"/>
      </rPr>
      <t>)</t>
    </r>
  </si>
  <si>
    <t>planten : xxl verlichte bloempot kleur+ficus</t>
  </si>
  <si>
    <r>
      <t>Verlichte (WIT) XXL bloempot</t>
    </r>
    <r>
      <rPr>
        <sz val="6"/>
        <color theme="1"/>
        <rFont val="Calibri"/>
        <family val="2"/>
        <scheme val="minor"/>
      </rPr>
      <t xml:space="preserve"> met ficus (185c</t>
    </r>
    <r>
      <rPr>
        <sz val="5"/>
        <color theme="1"/>
        <rFont val="Calibri"/>
        <family val="2"/>
        <scheme val="minor"/>
      </rPr>
      <t>m, pot78cm diameter)</t>
    </r>
  </si>
  <si>
    <r>
      <t>totaal</t>
    </r>
    <r>
      <rPr>
        <b/>
        <sz val="8"/>
        <color rgb="FFFF0000"/>
        <rFont val="Calibri"/>
        <family val="2"/>
        <scheme val="minor"/>
      </rPr>
      <t xml:space="preserve"> IN BTW</t>
    </r>
  </si>
  <si>
    <t>champagne emmers</t>
  </si>
  <si>
    <t>trouwboog</t>
  </si>
  <si>
    <t>Kandelaars</t>
  </si>
  <si>
    <t>Koelers</t>
  </si>
  <si>
    <t>bloempot/deco</t>
  </si>
  <si>
    <t>voedsel materiaal</t>
  </si>
  <si>
    <t>Verlichting</t>
  </si>
  <si>
    <t>BOHO</t>
  </si>
  <si>
    <t>verlicht wit barmeubel wit strak</t>
  </si>
  <si>
    <t>Barmeubel</t>
  </si>
  <si>
    <t>scheidingswand</t>
  </si>
  <si>
    <t>deco</t>
  </si>
  <si>
    <t>soepketel</t>
  </si>
  <si>
    <t>perculator,100tassen</t>
  </si>
  <si>
    <t>chafing disch</t>
  </si>
  <si>
    <t>taarttoren (220cm h)</t>
  </si>
  <si>
    <t>Materiaal/decoratie</t>
  </si>
  <si>
    <t>Lage haspeltafel voor boho ( verlicht) 3/4p</t>
  </si>
  <si>
    <t>Lage haspeltafel voor boho ( verlicht) 4/5p</t>
  </si>
  <si>
    <r>
      <t>houten ,</t>
    </r>
    <r>
      <rPr>
        <b/>
        <sz val="8"/>
        <color theme="1"/>
        <rFont val="Calibri"/>
        <family val="2"/>
        <scheme val="minor"/>
      </rPr>
      <t xml:space="preserve"> verlichte</t>
    </r>
    <r>
      <rPr>
        <sz val="8"/>
        <color theme="1"/>
        <rFont val="Calibri"/>
        <family val="2"/>
        <scheme val="minor"/>
      </rPr>
      <t xml:space="preserve"> , haspel salontafel</t>
    </r>
  </si>
  <si>
    <t>decoratieve stoel</t>
  </si>
  <si>
    <t>Pauwstoel (140hx90bx70d) donker bruin</t>
  </si>
  <si>
    <t>Pauwstoel (140hx90bx70d) licht  bruin</t>
  </si>
  <si>
    <t>Salontafels/lounge/bijzettafeltje</t>
  </si>
  <si>
    <t>Ronde bijzettafeltje bij pauwstoelen</t>
  </si>
  <si>
    <t>Boho</t>
  </si>
  <si>
    <t>boho</t>
  </si>
  <si>
    <r>
      <rPr>
        <b/>
        <sz val="8"/>
        <color theme="1"/>
        <rFont val="Calibri"/>
        <family val="2"/>
        <scheme val="minor"/>
      </rPr>
      <t xml:space="preserve">Eettafel </t>
    </r>
    <r>
      <rPr>
        <sz val="8"/>
        <color theme="1"/>
        <rFont val="Calibri"/>
        <family val="2"/>
        <scheme val="minor"/>
      </rPr>
      <t xml:space="preserve">(43h x 70b x 210L) </t>
    </r>
    <r>
      <rPr>
        <b/>
        <sz val="8"/>
        <color theme="1"/>
        <rFont val="Calibri"/>
        <family val="2"/>
        <scheme val="minor"/>
      </rPr>
      <t>LAAG MODEL!!!!</t>
    </r>
  </si>
  <si>
    <t>Tafeldecoratie</t>
  </si>
  <si>
    <t>Tapijt</t>
  </si>
  <si>
    <t>bloempot / bloemen</t>
  </si>
  <si>
    <t>meubels / receptie /welkom</t>
  </si>
  <si>
    <t>Kussens</t>
  </si>
  <si>
    <t>Diverse gekleurde Kussens</t>
  </si>
  <si>
    <r>
      <t>vierkante antraciet</t>
    </r>
    <r>
      <rPr>
        <sz val="6"/>
        <color theme="1"/>
        <rFont val="Calibri"/>
        <family val="2"/>
        <scheme val="minor"/>
      </rPr>
      <t xml:space="preserve"> kussens,3cm hoog,38x38cm</t>
    </r>
  </si>
  <si>
    <t>Decoratie</t>
  </si>
  <si>
    <t>verlichting : muurstraler 5e/stuk</t>
  </si>
  <si>
    <r>
      <t xml:space="preserve">Neem vb : michelin routeplanner (via Michelin)   op google neem dan afstand van </t>
    </r>
    <r>
      <rPr>
        <b/>
        <u/>
        <sz val="10"/>
        <color theme="8" tint="-0.499984740745262"/>
        <rFont val="Calibri"/>
        <family val="2"/>
        <scheme val="minor"/>
      </rPr>
      <t>uw locatie</t>
    </r>
    <r>
      <rPr>
        <b/>
        <sz val="10"/>
        <color theme="8" tint="-0.499984740745262"/>
        <rFont val="Calibri"/>
        <family val="2"/>
        <scheme val="minor"/>
      </rPr>
      <t xml:space="preserve"> </t>
    </r>
    <r>
      <rPr>
        <b/>
        <u/>
        <sz val="10"/>
        <color theme="8" tint="-0.499984740745262"/>
        <rFont val="Calibri"/>
        <family val="2"/>
        <scheme val="minor"/>
      </rPr>
      <t>tot</t>
    </r>
    <r>
      <rPr>
        <b/>
        <sz val="10"/>
        <color theme="8" tint="-0.499984740745262"/>
        <rFont val="Calibri"/>
        <family val="2"/>
        <scheme val="minor"/>
      </rPr>
      <t xml:space="preserve"> </t>
    </r>
    <r>
      <rPr>
        <b/>
        <u/>
        <sz val="10"/>
        <color theme="8" tint="-0.499984740745262"/>
        <rFont val="Calibri"/>
        <family val="2"/>
        <scheme val="minor"/>
      </rPr>
      <t>Vromenhove 19 - 2070 Zwijndrecht-België (goedkoopste weg)</t>
    </r>
  </si>
  <si>
    <r>
      <t xml:space="preserve">Voor het vervoer dient u rekening te houden met 0,50 euro </t>
    </r>
    <r>
      <rPr>
        <b/>
        <u/>
        <sz val="12"/>
        <color theme="8" tint="-0.499984740745262"/>
        <rFont val="Calibri"/>
        <family val="2"/>
        <scheme val="minor"/>
      </rPr>
      <t>per effectief gereden</t>
    </r>
    <r>
      <rPr>
        <b/>
        <sz val="12"/>
        <color theme="8" tint="-0.499984740745262"/>
        <rFont val="Calibri"/>
        <family val="2"/>
        <scheme val="minor"/>
      </rPr>
      <t xml:space="preserve"> km</t>
    </r>
  </si>
  <si>
    <r>
      <rPr>
        <b/>
        <sz val="10"/>
        <color theme="5" tint="-0.499984740745262"/>
        <rFont val="Calibri"/>
        <family val="2"/>
        <scheme val="minor"/>
      </rPr>
      <t xml:space="preserve"> Vb</t>
    </r>
    <r>
      <rPr>
        <b/>
        <sz val="10"/>
        <color theme="8" tint="-0.499984740745262"/>
        <rFont val="Calibri"/>
        <family val="2"/>
        <scheme val="minor"/>
      </rPr>
      <t xml:space="preserve"> : Vromenhove - Zwijndrecht  tot Brasschaat : 20km : is dan  20 km x 4 (brengen, terug, terughalen , terug): 80km x 0,50 euro = 40 euro</t>
    </r>
  </si>
  <si>
    <r>
      <t xml:space="preserve">van lijn 7 tot 127-&gt; </t>
    </r>
    <r>
      <rPr>
        <b/>
        <sz val="10"/>
        <color rgb="FFFF0000"/>
        <rFont val="Calibri"/>
        <family val="2"/>
        <scheme val="minor"/>
      </rPr>
      <t xml:space="preserve"> exclusief, steigerhout, budgetvriendelijk</t>
    </r>
  </si>
  <si>
    <r>
      <t xml:space="preserve">van lijn 133 tot 220-&gt; </t>
    </r>
    <r>
      <rPr>
        <b/>
        <sz val="11"/>
        <color rgb="FFFF0000"/>
        <rFont val="Calibri"/>
        <family val="2"/>
        <scheme val="minor"/>
      </rPr>
      <t>Bohemian</t>
    </r>
  </si>
  <si>
    <t>Salontafel wit verlicht (draadloos)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</si>
</sst>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[$€-813]\ * #,##0_ ;_ [$€-813]\ * \-#,##0_ ;_ [$€-813]\ * &quot;-&quot;_ ;_ @_ "/>
  </numFmts>
  <fonts count="28" x14ac:knownFonts="1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5"/>
      <color theme="1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b/>
      <sz val="10"/>
      <color theme="8" tint="-0.499984740745262"/>
      <name val="Calibri"/>
      <family val="2"/>
      <scheme val="minor"/>
    </font>
    <font>
      <b/>
      <u/>
      <sz val="10"/>
      <color theme="8" tint="-0.499984740745262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4">
    <xf numFmtId="0" fontId="0" fillId="0" borderId="0" xfId="0"/>
    <xf numFmtId="0" fontId="1" fillId="2" borderId="1" xfId="0" applyFont="1" applyFill="1" applyBorder="1"/>
    <xf numFmtId="0" fontId="2" fillId="2" borderId="2" xfId="0" applyFont="1" applyFill="1" applyBorder="1"/>
    <xf numFmtId="0" fontId="1" fillId="2" borderId="2" xfId="0" applyFont="1" applyFill="1" applyBorder="1"/>
    <xf numFmtId="0" fontId="3" fillId="2" borderId="2" xfId="0" applyFont="1" applyFill="1" applyBorder="1"/>
    <xf numFmtId="164" fontId="4" fillId="2" borderId="2" xfId="0" applyNumberFormat="1" applyFont="1" applyFill="1" applyBorder="1"/>
    <xf numFmtId="0" fontId="1" fillId="3" borderId="2" xfId="0" applyFont="1" applyFill="1" applyBorder="1" applyProtection="1">
      <protection locked="0"/>
    </xf>
    <xf numFmtId="0" fontId="1" fillId="3" borderId="2" xfId="0" applyFont="1" applyFill="1" applyBorder="1"/>
    <xf numFmtId="0" fontId="0" fillId="0" borderId="0" xfId="0" applyProtection="1">
      <protection locked="0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4" borderId="0" xfId="0" applyFont="1" applyFill="1" applyProtection="1">
      <protection locked="0"/>
    </xf>
    <xf numFmtId="0" fontId="9" fillId="4" borderId="0" xfId="0" applyFont="1" applyFill="1"/>
    <xf numFmtId="0" fontId="9" fillId="0" borderId="0" xfId="0" applyFont="1"/>
    <xf numFmtId="0" fontId="10" fillId="5" borderId="3" xfId="0" applyFont="1" applyFill="1" applyBorder="1"/>
    <xf numFmtId="0" fontId="5" fillId="5" borderId="4" xfId="0" applyFont="1" applyFill="1" applyBorder="1"/>
    <xf numFmtId="0" fontId="7" fillId="0" borderId="4" xfId="0" applyFont="1" applyBorder="1"/>
    <xf numFmtId="0" fontId="9" fillId="0" borderId="4" xfId="0" applyFont="1" applyBorder="1"/>
    <xf numFmtId="0" fontId="9" fillId="4" borderId="5" xfId="0" applyFont="1" applyFill="1" applyBorder="1" applyProtection="1">
      <protection locked="0"/>
    </xf>
    <xf numFmtId="0" fontId="9" fillId="4" borderId="6" xfId="0" applyFont="1" applyFill="1" applyBorder="1"/>
    <xf numFmtId="0" fontId="6" fillId="0" borderId="7" xfId="0" applyFont="1" applyBorder="1"/>
    <xf numFmtId="0" fontId="5" fillId="0" borderId="8" xfId="0" applyFont="1" applyBorder="1"/>
    <xf numFmtId="0" fontId="7" fillId="0" borderId="8" xfId="0" applyFont="1" applyBorder="1"/>
    <xf numFmtId="0" fontId="9" fillId="3" borderId="9" xfId="0" applyFont="1" applyFill="1" applyBorder="1" applyProtection="1">
      <protection locked="0"/>
    </xf>
    <xf numFmtId="0" fontId="9" fillId="3" borderId="10" xfId="0" applyFont="1" applyFill="1" applyBorder="1"/>
    <xf numFmtId="0" fontId="6" fillId="0" borderId="11" xfId="0" applyFont="1" applyBorder="1"/>
    <xf numFmtId="0" fontId="5" fillId="0" borderId="12" xfId="0" applyFont="1" applyBorder="1"/>
    <xf numFmtId="0" fontId="7" fillId="0" borderId="12" xfId="0" applyFont="1" applyBorder="1"/>
    <xf numFmtId="0" fontId="9" fillId="3" borderId="13" xfId="0" applyFont="1" applyFill="1" applyBorder="1" applyProtection="1">
      <protection locked="0"/>
    </xf>
    <xf numFmtId="0" fontId="9" fillId="4" borderId="4" xfId="0" applyFont="1" applyFill="1" applyBorder="1" applyProtection="1">
      <protection locked="0"/>
    </xf>
    <xf numFmtId="0" fontId="9" fillId="3" borderId="8" xfId="0" applyFont="1" applyFill="1" applyBorder="1" applyProtection="1">
      <protection locked="0"/>
    </xf>
    <xf numFmtId="0" fontId="9" fillId="3" borderId="12" xfId="0" applyFont="1" applyFill="1" applyBorder="1" applyProtection="1">
      <protection locked="0"/>
    </xf>
    <xf numFmtId="0" fontId="6" fillId="0" borderId="14" xfId="0" applyFont="1" applyBorder="1"/>
    <xf numFmtId="0" fontId="5" fillId="0" borderId="15" xfId="0" applyFont="1" applyBorder="1"/>
    <xf numFmtId="0" fontId="7" fillId="0" borderId="15" xfId="0" applyFont="1" applyBorder="1"/>
    <xf numFmtId="0" fontId="9" fillId="3" borderId="16" xfId="0" applyFont="1" applyFill="1" applyBorder="1"/>
    <xf numFmtId="0" fontId="5" fillId="4" borderId="8" xfId="0" applyFont="1" applyFill="1" applyBorder="1"/>
    <xf numFmtId="0" fontId="7" fillId="0" borderId="0" xfId="0" applyFont="1" applyAlignment="1">
      <alignment horizontal="right"/>
    </xf>
    <xf numFmtId="0" fontId="9" fillId="3" borderId="4" xfId="0" applyFont="1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0" borderId="7" xfId="0" applyBorder="1"/>
    <xf numFmtId="0" fontId="12" fillId="3" borderId="8" xfId="0" applyFont="1" applyFill="1" applyBorder="1" applyProtection="1">
      <protection locked="0"/>
    </xf>
    <xf numFmtId="0" fontId="13" fillId="0" borderId="7" xfId="0" applyFont="1" applyBorder="1"/>
    <xf numFmtId="0" fontId="13" fillId="0" borderId="0" xfId="0" applyFont="1"/>
    <xf numFmtId="0" fontId="9" fillId="0" borderId="0" xfId="0" applyFont="1" applyProtection="1">
      <protection locked="0"/>
    </xf>
    <xf numFmtId="0" fontId="16" fillId="0" borderId="0" xfId="0" applyFont="1"/>
    <xf numFmtId="0" fontId="9" fillId="3" borderId="17" xfId="0" applyFont="1" applyFill="1" applyBorder="1"/>
    <xf numFmtId="0" fontId="9" fillId="3" borderId="4" xfId="0" applyFont="1" applyFill="1" applyBorder="1"/>
    <xf numFmtId="0" fontId="9" fillId="3" borderId="6" xfId="0" applyFont="1" applyFill="1" applyBorder="1"/>
    <xf numFmtId="0" fontId="10" fillId="4" borderId="11" xfId="0" applyFont="1" applyFill="1" applyBorder="1"/>
    <xf numFmtId="0" fontId="5" fillId="4" borderId="12" xfId="0" applyFont="1" applyFill="1" applyBorder="1"/>
    <xf numFmtId="0" fontId="9" fillId="3" borderId="12" xfId="0" applyFont="1" applyFill="1" applyBorder="1"/>
    <xf numFmtId="0" fontId="6" fillId="4" borderId="7" xfId="0" applyFont="1" applyFill="1" applyBorder="1"/>
    <xf numFmtId="0" fontId="7" fillId="4" borderId="8" xfId="0" applyFont="1" applyFill="1" applyBorder="1"/>
    <xf numFmtId="0" fontId="6" fillId="4" borderId="11" xfId="0" applyFont="1" applyFill="1" applyBorder="1"/>
    <xf numFmtId="0" fontId="7" fillId="4" borderId="12" xfId="0" applyFont="1" applyFill="1" applyBorder="1"/>
    <xf numFmtId="0" fontId="5" fillId="4" borderId="0" xfId="0" applyFont="1" applyFill="1"/>
    <xf numFmtId="0" fontId="9" fillId="3" borderId="8" xfId="0" applyFont="1" applyFill="1" applyBorder="1"/>
    <xf numFmtId="2" fontId="9" fillId="0" borderId="8" xfId="0" applyNumberFormat="1" applyFont="1" applyBorder="1"/>
    <xf numFmtId="2" fontId="9" fillId="0" borderId="12" xfId="0" applyNumberFormat="1" applyFont="1" applyBorder="1"/>
    <xf numFmtId="2" fontId="9" fillId="0" borderId="0" xfId="0" applyNumberFormat="1" applyFont="1"/>
    <xf numFmtId="2" fontId="9" fillId="0" borderId="4" xfId="0" applyNumberFormat="1" applyFont="1" applyBorder="1"/>
    <xf numFmtId="2" fontId="9" fillId="0" borderId="15" xfId="0" applyNumberFormat="1" applyFont="1" applyBorder="1"/>
    <xf numFmtId="2" fontId="5" fillId="0" borderId="8" xfId="0" applyNumberFormat="1" applyFont="1" applyBorder="1"/>
    <xf numFmtId="2" fontId="9" fillId="4" borderId="8" xfId="0" applyNumberFormat="1" applyFont="1" applyFill="1" applyBorder="1"/>
    <xf numFmtId="2" fontId="9" fillId="4" borderId="12" xfId="0" applyNumberFormat="1" applyFont="1" applyFill="1" applyBorder="1"/>
    <xf numFmtId="2" fontId="5" fillId="0" borderId="4" xfId="0" applyNumberFormat="1" applyFont="1" applyBorder="1"/>
    <xf numFmtId="2" fontId="5" fillId="0" borderId="12" xfId="0" applyNumberFormat="1" applyFont="1" applyBorder="1"/>
    <xf numFmtId="0" fontId="6" fillId="4" borderId="0" xfId="0" applyFont="1" applyFill="1"/>
    <xf numFmtId="0" fontId="7" fillId="4" borderId="0" xfId="0" applyFont="1" applyFill="1"/>
    <xf numFmtId="2" fontId="9" fillId="4" borderId="0" xfId="0" applyNumberFormat="1" applyFont="1" applyFill="1"/>
    <xf numFmtId="0" fontId="21" fillId="5" borderId="20" xfId="0" applyFont="1" applyFill="1" applyBorder="1"/>
    <xf numFmtId="0" fontId="10" fillId="4" borderId="0" xfId="0" applyFont="1" applyFill="1"/>
    <xf numFmtId="2" fontId="5" fillId="0" borderId="0" xfId="0" applyNumberFormat="1" applyFont="1"/>
    <xf numFmtId="0" fontId="5" fillId="2" borderId="8" xfId="0" applyFont="1" applyFill="1" applyBorder="1"/>
    <xf numFmtId="0" fontId="5" fillId="6" borderId="8" xfId="0" applyFont="1" applyFill="1" applyBorder="1"/>
    <xf numFmtId="0" fontId="5" fillId="6" borderId="12" xfId="0" applyFont="1" applyFill="1" applyBorder="1"/>
    <xf numFmtId="0" fontId="7" fillId="0" borderId="20" xfId="0" applyFont="1" applyBorder="1"/>
    <xf numFmtId="0" fontId="9" fillId="0" borderId="20" xfId="0" applyFont="1" applyBorder="1"/>
    <xf numFmtId="0" fontId="9" fillId="0" borderId="20" xfId="0" applyFont="1" applyBorder="1" applyProtection="1">
      <protection locked="0"/>
    </xf>
    <xf numFmtId="0" fontId="9" fillId="0" borderId="21" xfId="0" applyFont="1" applyBorder="1"/>
    <xf numFmtId="0" fontId="10" fillId="3" borderId="19" xfId="0" applyFont="1" applyFill="1" applyBorder="1"/>
    <xf numFmtId="0" fontId="0" fillId="0" borderId="11" xfId="0" applyBorder="1"/>
    <xf numFmtId="0" fontId="12" fillId="3" borderId="12" xfId="0" applyFont="1" applyFill="1" applyBorder="1" applyProtection="1">
      <protection locked="0"/>
    </xf>
    <xf numFmtId="0" fontId="22" fillId="5" borderId="22" xfId="0" applyFont="1" applyFill="1" applyBorder="1"/>
    <xf numFmtId="0" fontId="5" fillId="5" borderId="23" xfId="0" applyFont="1" applyFill="1" applyBorder="1"/>
    <xf numFmtId="0" fontId="6" fillId="3" borderId="22" xfId="0" applyFont="1" applyFill="1" applyBorder="1"/>
    <xf numFmtId="0" fontId="5" fillId="3" borderId="22" xfId="0" applyFont="1" applyFill="1" applyBorder="1"/>
    <xf numFmtId="0" fontId="7" fillId="3" borderId="22" xfId="0" applyFont="1" applyFill="1" applyBorder="1"/>
    <xf numFmtId="0" fontId="9" fillId="3" borderId="22" xfId="0" applyFont="1" applyFill="1" applyBorder="1"/>
    <xf numFmtId="0" fontId="9" fillId="3" borderId="22" xfId="0" applyFont="1" applyFill="1" applyBorder="1" applyProtection="1">
      <protection locked="0"/>
    </xf>
    <xf numFmtId="0" fontId="9" fillId="3" borderId="23" xfId="0" applyFont="1" applyFill="1" applyBorder="1"/>
    <xf numFmtId="0" fontId="5" fillId="2" borderId="12" xfId="0" applyFont="1" applyFill="1" applyBorder="1"/>
    <xf numFmtId="0" fontId="2" fillId="4" borderId="0" xfId="0" applyFont="1" applyFill="1"/>
    <xf numFmtId="0" fontId="2" fillId="3" borderId="22" xfId="0" applyFont="1" applyFill="1" applyBorder="1"/>
    <xf numFmtId="2" fontId="9" fillId="3" borderId="22" xfId="0" applyNumberFormat="1" applyFont="1" applyFill="1" applyBorder="1"/>
    <xf numFmtId="0" fontId="0" fillId="3" borderId="22" xfId="0" applyFill="1" applyBorder="1" applyProtection="1">
      <protection locked="0"/>
    </xf>
    <xf numFmtId="0" fontId="9" fillId="0" borderId="7" xfId="0" applyFont="1" applyBorder="1"/>
    <xf numFmtId="0" fontId="21" fillId="5" borderId="4" xfId="0" applyFont="1" applyFill="1" applyBorder="1"/>
    <xf numFmtId="0" fontId="0" fillId="0" borderId="7" xfId="0" applyBorder="1" applyProtection="1">
      <protection locked="0"/>
    </xf>
    <xf numFmtId="2" fontId="5" fillId="4" borderId="0" xfId="0" applyNumberFormat="1" applyFont="1" applyFill="1"/>
    <xf numFmtId="0" fontId="0" fillId="4" borderId="0" xfId="0" applyFill="1" applyProtection="1">
      <protection locked="0"/>
    </xf>
    <xf numFmtId="0" fontId="10" fillId="4" borderId="7" xfId="0" applyFont="1" applyFill="1" applyBorder="1"/>
    <xf numFmtId="0" fontId="10" fillId="3" borderId="22" xfId="0" applyFont="1" applyFill="1" applyBorder="1"/>
    <xf numFmtId="0" fontId="5" fillId="7" borderId="8" xfId="0" applyFont="1" applyFill="1" applyBorder="1"/>
    <xf numFmtId="0" fontId="1" fillId="5" borderId="20" xfId="0" applyFont="1" applyFill="1" applyBorder="1"/>
    <xf numFmtId="0" fontId="10" fillId="5" borderId="18" xfId="0" applyFont="1" applyFill="1" applyBorder="1"/>
    <xf numFmtId="0" fontId="10" fillId="5" borderId="4" xfId="0" applyFont="1" applyFill="1" applyBorder="1"/>
    <xf numFmtId="0" fontId="23" fillId="3" borderId="19" xfId="0" applyFont="1" applyFill="1" applyBorder="1"/>
    <xf numFmtId="0" fontId="1" fillId="8" borderId="0" xfId="0" applyFont="1" applyFill="1"/>
    <xf numFmtId="0" fontId="6" fillId="8" borderId="0" xfId="0" applyFont="1" applyFill="1"/>
    <xf numFmtId="0" fontId="25" fillId="0" borderId="0" xfId="0" applyFont="1"/>
    <xf numFmtId="0" fontId="1" fillId="4" borderId="0" xfId="0" applyFont="1" applyFill="1"/>
    <xf numFmtId="0" fontId="19" fillId="4" borderId="0" xfId="0" applyFont="1" applyFill="1"/>
    <xf numFmtId="0" fontId="20" fillId="4" borderId="0" xfId="0" applyFont="1" applyFill="1"/>
    <xf numFmtId="0" fontId="10" fillId="5" borderId="24" xfId="0" applyFont="1" applyFill="1" applyBorder="1"/>
    <xf numFmtId="0" fontId="5" fillId="5" borderId="25" xfId="0" applyFont="1" applyFill="1" applyBorder="1"/>
    <xf numFmtId="0" fontId="7" fillId="0" borderId="25" xfId="0" applyFont="1" applyBorder="1"/>
    <xf numFmtId="2" fontId="9" fillId="0" borderId="25" xfId="0" applyNumberFormat="1" applyFont="1" applyBorder="1"/>
    <xf numFmtId="0" fontId="9" fillId="4" borderId="26" xfId="0" applyFont="1" applyFill="1" applyBorder="1" applyProtection="1">
      <protection locked="0"/>
    </xf>
    <xf numFmtId="0" fontId="9" fillId="4" borderId="27" xfId="0" applyFont="1" applyFill="1" applyBorder="1"/>
    <xf numFmtId="0" fontId="2" fillId="4" borderId="3" xfId="0" applyFont="1" applyFill="1" applyBorder="1"/>
    <xf numFmtId="0" fontId="5" fillId="0" borderId="4" xfId="0" applyFont="1" applyBorder="1"/>
    <xf numFmtId="0" fontId="9" fillId="3" borderId="5" xfId="0" applyFont="1" applyFill="1" applyBorder="1" applyProtection="1">
      <protection locked="0"/>
    </xf>
    <xf numFmtId="0" fontId="9" fillId="3" borderId="28" xfId="0" applyFont="1" applyFill="1" applyBorder="1" applyProtection="1">
      <protection locked="0"/>
    </xf>
    <xf numFmtId="0" fontId="9" fillId="3" borderId="29" xfId="0" applyFont="1" applyFill="1" applyBorder="1"/>
    <xf numFmtId="0" fontId="20" fillId="3" borderId="0" xfId="0" applyFont="1" applyFill="1" applyProtection="1">
      <protection locked="0"/>
    </xf>
    <xf numFmtId="0" fontId="20" fillId="0" borderId="0" xfId="0" applyFont="1"/>
    <xf numFmtId="0" fontId="6" fillId="0" borderId="28" xfId="0" applyFont="1" applyBorder="1"/>
    <xf numFmtId="0" fontId="5" fillId="0" borderId="28" xfId="0" applyFont="1" applyBorder="1"/>
    <xf numFmtId="0" fontId="7" fillId="0" borderId="28" xfId="0" applyFont="1" applyBorder="1"/>
    <xf numFmtId="2" fontId="9" fillId="0" borderId="28" xfId="0" applyNumberFormat="1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B982-C38A-48C1-AB98-A02470C86BB4}">
  <dimension ref="A1:H233"/>
  <sheetViews>
    <sheetView tabSelected="1" workbookViewId="0">
      <pane ySplit="3" topLeftCell="A58" activePane="bottomLeft" state="frozen"/>
      <selection pane="bottomLeft" activeCell="C65" sqref="C65"/>
    </sheetView>
  </sheetViews>
  <sheetFormatPr defaultRowHeight="15" x14ac:dyDescent="0.25"/>
  <cols>
    <col min="1" max="1" width="25.42578125" style="9" customWidth="1"/>
    <col min="2" max="2" width="20.7109375" style="10" customWidth="1"/>
    <col min="3" max="3" width="29.28515625" style="9" customWidth="1"/>
    <col min="4" max="4" width="8.140625" style="11" customWidth="1"/>
    <col min="5" max="5" width="12.42578125" style="15" bestFit="1" customWidth="1"/>
    <col min="6" max="6" width="9" style="46" customWidth="1"/>
    <col min="7" max="7" width="12.42578125" style="15" customWidth="1"/>
    <col min="8" max="16384" width="9.140625" style="8"/>
  </cols>
  <sheetData>
    <row r="1" spans="1:7" ht="15.75" thickBot="1" x14ac:dyDescent="0.3">
      <c r="A1" s="1" t="s">
        <v>0</v>
      </c>
      <c r="B1" s="2"/>
      <c r="C1" s="3" t="s">
        <v>1</v>
      </c>
      <c r="D1" s="4" t="s">
        <v>2</v>
      </c>
      <c r="E1" s="5" t="s">
        <v>3</v>
      </c>
      <c r="F1" s="6" t="s">
        <v>4</v>
      </c>
      <c r="G1" s="7" t="s">
        <v>144</v>
      </c>
    </row>
    <row r="2" spans="1:7" x14ac:dyDescent="0.25">
      <c r="A2" s="111" t="s">
        <v>185</v>
      </c>
      <c r="B2" s="112"/>
      <c r="E2" s="12" t="s">
        <v>6</v>
      </c>
      <c r="F2" s="13"/>
      <c r="G2" s="14"/>
    </row>
    <row r="3" spans="1:7" ht="15.75" thickBot="1" x14ac:dyDescent="0.3">
      <c r="A3" s="111" t="s">
        <v>186</v>
      </c>
      <c r="B3" s="112"/>
      <c r="E3" s="12"/>
      <c r="F3" s="13"/>
      <c r="G3" s="14"/>
    </row>
    <row r="4" spans="1:7" ht="19.5" thickBot="1" x14ac:dyDescent="0.35">
      <c r="A4" s="83" t="s">
        <v>7</v>
      </c>
      <c r="B4" s="88"/>
      <c r="C4" s="89"/>
      <c r="D4" s="90"/>
      <c r="E4" s="91"/>
      <c r="F4" s="92"/>
      <c r="G4" s="93"/>
    </row>
    <row r="5" spans="1:7" ht="12.75" customHeight="1" thickBot="1" x14ac:dyDescent="0.35">
      <c r="A5" s="74"/>
      <c r="B5" s="70"/>
      <c r="C5" s="58"/>
      <c r="D5" s="71"/>
      <c r="E5" s="14"/>
      <c r="F5" s="13"/>
      <c r="G5" s="14"/>
    </row>
    <row r="6" spans="1:7" ht="18.75" x14ac:dyDescent="0.3">
      <c r="B6" s="16" t="s">
        <v>8</v>
      </c>
      <c r="C6" s="17"/>
      <c r="D6" s="18"/>
      <c r="E6" s="19"/>
      <c r="F6" s="20"/>
      <c r="G6" s="21"/>
    </row>
    <row r="7" spans="1:7" x14ac:dyDescent="0.25">
      <c r="B7" s="22" t="s">
        <v>9</v>
      </c>
      <c r="C7" s="23" t="s">
        <v>10</v>
      </c>
      <c r="D7" s="24" t="s">
        <v>11</v>
      </c>
      <c r="E7" s="60">
        <v>1</v>
      </c>
      <c r="F7" s="25">
        <v>0</v>
      </c>
      <c r="G7" s="26">
        <f>E7*F7</f>
        <v>0</v>
      </c>
    </row>
    <row r="8" spans="1:7" x14ac:dyDescent="0.25">
      <c r="B8" s="22" t="s">
        <v>9</v>
      </c>
      <c r="C8" s="23" t="s">
        <v>12</v>
      </c>
      <c r="D8" s="24" t="s">
        <v>11</v>
      </c>
      <c r="E8" s="60">
        <v>2.5</v>
      </c>
      <c r="F8" s="25">
        <v>0</v>
      </c>
      <c r="G8" s="26">
        <f t="shared" ref="G8:G9" si="0">E8*F8</f>
        <v>0</v>
      </c>
    </row>
    <row r="9" spans="1:7" ht="15.75" thickBot="1" x14ac:dyDescent="0.3">
      <c r="B9" s="27"/>
      <c r="C9" s="28" t="s">
        <v>13</v>
      </c>
      <c r="D9" s="29" t="s">
        <v>63</v>
      </c>
      <c r="E9" s="61">
        <v>12</v>
      </c>
      <c r="F9" s="30">
        <v>0</v>
      </c>
      <c r="G9" s="48">
        <f t="shared" si="0"/>
        <v>0</v>
      </c>
    </row>
    <row r="10" spans="1:7" ht="12" customHeight="1" thickBot="1" x14ac:dyDescent="0.3">
      <c r="F10" s="13"/>
      <c r="G10" s="14" t="s">
        <v>9</v>
      </c>
    </row>
    <row r="11" spans="1:7" ht="18.75" x14ac:dyDescent="0.3">
      <c r="B11" s="16" t="s">
        <v>131</v>
      </c>
      <c r="C11" s="17"/>
      <c r="D11" s="18"/>
      <c r="E11" s="19"/>
      <c r="F11" s="31"/>
      <c r="G11" s="21" t="s">
        <v>9</v>
      </c>
    </row>
    <row r="12" spans="1:7" x14ac:dyDescent="0.25">
      <c r="B12" s="22"/>
      <c r="C12" s="23" t="s">
        <v>14</v>
      </c>
      <c r="D12" s="24" t="s">
        <v>63</v>
      </c>
      <c r="E12" s="60">
        <v>5</v>
      </c>
      <c r="F12" s="32">
        <v>0</v>
      </c>
      <c r="G12" s="26">
        <f t="shared" ref="G12:G15" si="1">E12*F12</f>
        <v>0</v>
      </c>
    </row>
    <row r="13" spans="1:7" x14ac:dyDescent="0.25">
      <c r="B13" s="22"/>
      <c r="C13" s="23" t="s">
        <v>15</v>
      </c>
      <c r="D13" s="24" t="s">
        <v>63</v>
      </c>
      <c r="E13" s="60">
        <v>6</v>
      </c>
      <c r="F13" s="32">
        <v>0</v>
      </c>
      <c r="G13" s="26">
        <f t="shared" si="1"/>
        <v>0</v>
      </c>
    </row>
    <row r="14" spans="1:7" x14ac:dyDescent="0.25">
      <c r="B14" s="22"/>
      <c r="C14" s="23" t="s">
        <v>16</v>
      </c>
      <c r="D14" s="24" t="s">
        <v>63</v>
      </c>
      <c r="E14" s="60">
        <v>12</v>
      </c>
      <c r="F14" s="32">
        <v>0</v>
      </c>
      <c r="G14" s="26">
        <f t="shared" si="1"/>
        <v>0</v>
      </c>
    </row>
    <row r="15" spans="1:7" ht="15.75" thickBot="1" x14ac:dyDescent="0.3">
      <c r="B15" s="27"/>
      <c r="C15" s="28" t="s">
        <v>17</v>
      </c>
      <c r="D15" s="29" t="s">
        <v>63</v>
      </c>
      <c r="E15" s="61">
        <v>15</v>
      </c>
      <c r="F15" s="33">
        <v>0</v>
      </c>
      <c r="G15" s="48">
        <f t="shared" si="1"/>
        <v>0</v>
      </c>
    </row>
    <row r="16" spans="1:7" ht="12" customHeight="1" thickBot="1" x14ac:dyDescent="0.3">
      <c r="E16" s="62"/>
      <c r="F16" s="13"/>
      <c r="G16" s="14" t="s">
        <v>9</v>
      </c>
    </row>
    <row r="17" spans="2:7" ht="19.5" thickBot="1" x14ac:dyDescent="0.35">
      <c r="B17" s="117" t="s">
        <v>18</v>
      </c>
      <c r="C17" s="118"/>
      <c r="D17" s="119"/>
      <c r="E17" s="120"/>
      <c r="F17" s="121"/>
      <c r="G17" s="122" t="s">
        <v>9</v>
      </c>
    </row>
    <row r="18" spans="2:7" x14ac:dyDescent="0.25">
      <c r="B18" s="123"/>
      <c r="C18" s="124" t="s">
        <v>19</v>
      </c>
      <c r="D18" s="18" t="s">
        <v>11</v>
      </c>
      <c r="E18" s="63">
        <v>2.42</v>
      </c>
      <c r="F18" s="125">
        <v>0</v>
      </c>
      <c r="G18" s="50">
        <f t="shared" ref="G18:G22" si="2">E18*F18</f>
        <v>0</v>
      </c>
    </row>
    <row r="19" spans="2:7" x14ac:dyDescent="0.25">
      <c r="B19" s="22"/>
      <c r="C19" s="23" t="s">
        <v>20</v>
      </c>
      <c r="D19" s="24" t="s">
        <v>11</v>
      </c>
      <c r="E19" s="60">
        <v>4</v>
      </c>
      <c r="F19" s="25">
        <v>0</v>
      </c>
      <c r="G19" s="26">
        <f t="shared" si="2"/>
        <v>0</v>
      </c>
    </row>
    <row r="20" spans="2:7" x14ac:dyDescent="0.25">
      <c r="B20" s="22"/>
      <c r="C20" s="23" t="s">
        <v>21</v>
      </c>
      <c r="D20" s="24" t="s">
        <v>11</v>
      </c>
      <c r="E20" s="60">
        <v>5</v>
      </c>
      <c r="F20" s="25">
        <v>0</v>
      </c>
      <c r="G20" s="26">
        <f t="shared" si="2"/>
        <v>0</v>
      </c>
    </row>
    <row r="21" spans="2:7" x14ac:dyDescent="0.25">
      <c r="B21" s="22"/>
      <c r="C21" s="23" t="s">
        <v>22</v>
      </c>
      <c r="D21" s="24" t="s">
        <v>11</v>
      </c>
      <c r="E21" s="60">
        <v>6</v>
      </c>
      <c r="F21" s="25">
        <v>0</v>
      </c>
      <c r="G21" s="26">
        <f t="shared" si="2"/>
        <v>0</v>
      </c>
    </row>
    <row r="22" spans="2:7" ht="15.75" thickBot="1" x14ac:dyDescent="0.3">
      <c r="B22" s="27"/>
      <c r="C22" s="28" t="s">
        <v>23</v>
      </c>
      <c r="D22" s="29" t="s">
        <v>11</v>
      </c>
      <c r="E22" s="61">
        <v>7</v>
      </c>
      <c r="F22" s="30">
        <v>0</v>
      </c>
      <c r="G22" s="48">
        <f t="shared" si="2"/>
        <v>0</v>
      </c>
    </row>
    <row r="23" spans="2:7" ht="12.75" customHeight="1" thickBot="1" x14ac:dyDescent="0.3">
      <c r="E23" s="62"/>
      <c r="F23" s="13"/>
      <c r="G23" s="14" t="s">
        <v>9</v>
      </c>
    </row>
    <row r="24" spans="2:7" ht="18.75" x14ac:dyDescent="0.3">
      <c r="B24" s="16" t="s">
        <v>24</v>
      </c>
      <c r="C24" s="17"/>
      <c r="D24" s="18"/>
      <c r="E24" s="63"/>
      <c r="F24" s="31"/>
      <c r="G24" s="21" t="s">
        <v>9</v>
      </c>
    </row>
    <row r="25" spans="2:7" x14ac:dyDescent="0.25">
      <c r="B25" s="22" t="s">
        <v>9</v>
      </c>
      <c r="C25" s="23" t="s">
        <v>130</v>
      </c>
      <c r="D25" s="24" t="s">
        <v>11</v>
      </c>
      <c r="E25" s="60">
        <v>6</v>
      </c>
      <c r="F25" s="32">
        <v>0</v>
      </c>
      <c r="G25" s="26">
        <f t="shared" ref="G25:G32" si="3">E25*F25</f>
        <v>0</v>
      </c>
    </row>
    <row r="26" spans="2:7" x14ac:dyDescent="0.25">
      <c r="B26" s="22"/>
      <c r="C26" s="23" t="s">
        <v>25</v>
      </c>
      <c r="D26" s="24" t="s">
        <v>11</v>
      </c>
      <c r="E26" s="60">
        <v>10</v>
      </c>
      <c r="F26" s="32">
        <v>0</v>
      </c>
      <c r="G26" s="26">
        <f t="shared" si="3"/>
        <v>0</v>
      </c>
    </row>
    <row r="27" spans="2:7" x14ac:dyDescent="0.25">
      <c r="B27" s="22"/>
      <c r="C27" s="23" t="s">
        <v>26</v>
      </c>
      <c r="D27" s="24" t="s">
        <v>11</v>
      </c>
      <c r="E27" s="60">
        <v>15</v>
      </c>
      <c r="F27" s="32">
        <v>0</v>
      </c>
      <c r="G27" s="26">
        <f t="shared" si="3"/>
        <v>0</v>
      </c>
    </row>
    <row r="28" spans="2:7" x14ac:dyDescent="0.25">
      <c r="B28" s="22" t="s">
        <v>9</v>
      </c>
      <c r="C28" s="23" t="s">
        <v>27</v>
      </c>
      <c r="D28" s="24" t="s">
        <v>11</v>
      </c>
      <c r="E28" s="60">
        <v>12</v>
      </c>
      <c r="F28" s="32">
        <v>0</v>
      </c>
      <c r="G28" s="26">
        <f t="shared" si="3"/>
        <v>0</v>
      </c>
    </row>
    <row r="29" spans="2:7" x14ac:dyDescent="0.25">
      <c r="B29" s="22"/>
      <c r="C29" s="23" t="s">
        <v>28</v>
      </c>
      <c r="D29" s="24" t="s">
        <v>11</v>
      </c>
      <c r="E29" s="60">
        <v>20</v>
      </c>
      <c r="F29" s="32">
        <v>0</v>
      </c>
      <c r="G29" s="26">
        <f t="shared" si="3"/>
        <v>0</v>
      </c>
    </row>
    <row r="30" spans="2:7" x14ac:dyDescent="0.25">
      <c r="B30" s="22" t="s">
        <v>9</v>
      </c>
      <c r="C30" s="23" t="s">
        <v>29</v>
      </c>
      <c r="D30" s="24" t="s">
        <v>11</v>
      </c>
      <c r="E30" s="60">
        <v>25</v>
      </c>
      <c r="F30" s="32">
        <v>0</v>
      </c>
      <c r="G30" s="26">
        <f t="shared" si="3"/>
        <v>0</v>
      </c>
    </row>
    <row r="31" spans="2:7" x14ac:dyDescent="0.25">
      <c r="B31" s="22"/>
      <c r="C31" s="23" t="s">
        <v>30</v>
      </c>
      <c r="D31" s="24" t="s">
        <v>11</v>
      </c>
      <c r="E31" s="60">
        <v>40</v>
      </c>
      <c r="F31" s="32">
        <v>0</v>
      </c>
      <c r="G31" s="26">
        <f t="shared" si="3"/>
        <v>0</v>
      </c>
    </row>
    <row r="32" spans="2:7" ht="15.75" thickBot="1" x14ac:dyDescent="0.3">
      <c r="B32" s="27"/>
      <c r="C32" s="28" t="s">
        <v>31</v>
      </c>
      <c r="D32" s="29" t="s">
        <v>11</v>
      </c>
      <c r="E32" s="61">
        <v>60</v>
      </c>
      <c r="F32" s="33">
        <v>0</v>
      </c>
      <c r="G32" s="48">
        <f t="shared" si="3"/>
        <v>0</v>
      </c>
    </row>
    <row r="33" spans="1:7" ht="5.25" customHeight="1" thickBot="1" x14ac:dyDescent="0.3">
      <c r="B33" s="130"/>
      <c r="C33" s="131"/>
      <c r="D33" s="132"/>
      <c r="E33" s="133"/>
      <c r="F33" s="126"/>
      <c r="G33" s="127"/>
    </row>
    <row r="34" spans="1:7" ht="19.5" thickBot="1" x14ac:dyDescent="0.35">
      <c r="A34" s="83" t="s">
        <v>32</v>
      </c>
      <c r="B34" s="96"/>
      <c r="C34" s="89"/>
      <c r="D34" s="90"/>
      <c r="E34" s="97"/>
      <c r="F34" s="92"/>
      <c r="G34" s="93" t="s">
        <v>9</v>
      </c>
    </row>
    <row r="35" spans="1:7" ht="9" customHeight="1" thickBot="1" x14ac:dyDescent="0.35">
      <c r="A35" s="74"/>
      <c r="B35" s="95"/>
      <c r="C35" s="58"/>
      <c r="D35" s="71"/>
      <c r="E35" s="72"/>
      <c r="F35" s="13"/>
      <c r="G35" s="14"/>
    </row>
    <row r="36" spans="1:7" ht="18.75" x14ac:dyDescent="0.3">
      <c r="B36" s="16" t="s">
        <v>33</v>
      </c>
      <c r="C36" s="17"/>
      <c r="D36" s="18"/>
      <c r="E36" s="63"/>
      <c r="F36" s="20"/>
      <c r="G36" s="21" t="s">
        <v>9</v>
      </c>
    </row>
    <row r="37" spans="1:7" ht="14.25" customHeight="1" x14ac:dyDescent="0.25">
      <c r="B37" s="22" t="s">
        <v>9</v>
      </c>
      <c r="C37" s="23" t="s">
        <v>34</v>
      </c>
      <c r="D37" s="24" t="s">
        <v>11</v>
      </c>
      <c r="E37" s="60">
        <v>6</v>
      </c>
      <c r="F37" s="25">
        <v>0</v>
      </c>
      <c r="G37" s="26">
        <f t="shared" ref="G37:G45" si="4">E37*F37</f>
        <v>0</v>
      </c>
    </row>
    <row r="38" spans="1:7" ht="14.25" customHeight="1" x14ac:dyDescent="0.25">
      <c r="B38" s="22"/>
      <c r="C38" s="23" t="s">
        <v>35</v>
      </c>
      <c r="D38" s="24" t="s">
        <v>11</v>
      </c>
      <c r="E38" s="60">
        <v>10</v>
      </c>
      <c r="F38" s="25">
        <v>0</v>
      </c>
      <c r="G38" s="26">
        <f t="shared" si="4"/>
        <v>0</v>
      </c>
    </row>
    <row r="39" spans="1:7" ht="14.25" customHeight="1" x14ac:dyDescent="0.25">
      <c r="B39" s="22" t="s">
        <v>9</v>
      </c>
      <c r="C39" s="23" t="s">
        <v>36</v>
      </c>
      <c r="D39" s="24" t="s">
        <v>11</v>
      </c>
      <c r="E39" s="60">
        <v>15</v>
      </c>
      <c r="F39" s="25">
        <v>0</v>
      </c>
      <c r="G39" s="26">
        <f t="shared" si="4"/>
        <v>0</v>
      </c>
    </row>
    <row r="40" spans="1:7" ht="14.25" customHeight="1" x14ac:dyDescent="0.25">
      <c r="B40" s="22"/>
      <c r="C40" s="23" t="s">
        <v>37</v>
      </c>
      <c r="D40" s="24" t="s">
        <v>11</v>
      </c>
      <c r="E40" s="60">
        <v>20</v>
      </c>
      <c r="F40" s="25">
        <v>0</v>
      </c>
      <c r="G40" s="26">
        <f t="shared" si="4"/>
        <v>0</v>
      </c>
    </row>
    <row r="41" spans="1:7" ht="14.25" customHeight="1" x14ac:dyDescent="0.25">
      <c r="B41" s="22" t="s">
        <v>9</v>
      </c>
      <c r="C41" s="23" t="s">
        <v>38</v>
      </c>
      <c r="D41" s="24" t="s">
        <v>11</v>
      </c>
      <c r="E41" s="60">
        <v>20</v>
      </c>
      <c r="F41" s="25">
        <v>0</v>
      </c>
      <c r="G41" s="26">
        <f t="shared" si="4"/>
        <v>0</v>
      </c>
    </row>
    <row r="42" spans="1:7" ht="14.25" customHeight="1" x14ac:dyDescent="0.25">
      <c r="B42" s="22"/>
      <c r="C42" s="23" t="s">
        <v>39</v>
      </c>
      <c r="D42" s="24" t="s">
        <v>11</v>
      </c>
      <c r="E42" s="60">
        <v>25</v>
      </c>
      <c r="F42" s="25">
        <v>0</v>
      </c>
      <c r="G42" s="26">
        <f t="shared" si="4"/>
        <v>0</v>
      </c>
    </row>
    <row r="43" spans="1:7" ht="14.25" customHeight="1" x14ac:dyDescent="0.25">
      <c r="B43" s="22"/>
      <c r="C43" s="23" t="s">
        <v>40</v>
      </c>
      <c r="D43" s="24" t="s">
        <v>11</v>
      </c>
      <c r="E43" s="60">
        <v>30</v>
      </c>
      <c r="F43" s="25">
        <v>0</v>
      </c>
      <c r="G43" s="26">
        <f t="shared" si="4"/>
        <v>0</v>
      </c>
    </row>
    <row r="44" spans="1:7" ht="14.25" customHeight="1" x14ac:dyDescent="0.25">
      <c r="B44" s="22"/>
      <c r="C44" s="23" t="s">
        <v>41</v>
      </c>
      <c r="D44" s="24" t="s">
        <v>11</v>
      </c>
      <c r="E44" s="60">
        <v>30</v>
      </c>
      <c r="F44" s="25">
        <v>0</v>
      </c>
      <c r="G44" s="26">
        <f t="shared" si="4"/>
        <v>0</v>
      </c>
    </row>
    <row r="45" spans="1:7" ht="14.25" customHeight="1" thickBot="1" x14ac:dyDescent="0.3">
      <c r="B45" s="27" t="s">
        <v>9</v>
      </c>
      <c r="C45" s="28" t="s">
        <v>42</v>
      </c>
      <c r="D45" s="29" t="s">
        <v>11</v>
      </c>
      <c r="E45" s="61">
        <v>30</v>
      </c>
      <c r="F45" s="30">
        <v>0</v>
      </c>
      <c r="G45" s="48">
        <f t="shared" si="4"/>
        <v>0</v>
      </c>
    </row>
    <row r="46" spans="1:7" ht="9" customHeight="1" thickBot="1" x14ac:dyDescent="0.3">
      <c r="E46" s="62"/>
      <c r="F46" s="13"/>
      <c r="G46" s="14" t="s">
        <v>9</v>
      </c>
    </row>
    <row r="47" spans="1:7" ht="18.75" x14ac:dyDescent="0.3">
      <c r="B47" s="16" t="s">
        <v>43</v>
      </c>
      <c r="C47" s="17"/>
      <c r="D47" s="18" t="s">
        <v>9</v>
      </c>
      <c r="E47" s="63"/>
      <c r="F47" s="20"/>
      <c r="G47" s="21" t="s">
        <v>9</v>
      </c>
    </row>
    <row r="48" spans="1:7" ht="14.25" customHeight="1" x14ac:dyDescent="0.25">
      <c r="B48" s="22" t="s">
        <v>9</v>
      </c>
      <c r="C48" s="23" t="s">
        <v>44</v>
      </c>
      <c r="D48" s="24" t="s">
        <v>11</v>
      </c>
      <c r="E48" s="60">
        <v>6</v>
      </c>
      <c r="F48" s="25">
        <v>0</v>
      </c>
      <c r="G48" s="26">
        <f t="shared" ref="G48:G58" si="5">E48*F48</f>
        <v>0</v>
      </c>
    </row>
    <row r="49" spans="1:7" ht="14.25" customHeight="1" x14ac:dyDescent="0.25">
      <c r="B49" s="22"/>
      <c r="C49" s="23" t="s">
        <v>45</v>
      </c>
      <c r="D49" s="24" t="s">
        <v>11</v>
      </c>
      <c r="E49" s="60">
        <v>8</v>
      </c>
      <c r="F49" s="25">
        <v>0</v>
      </c>
      <c r="G49" s="26">
        <f t="shared" si="5"/>
        <v>0</v>
      </c>
    </row>
    <row r="50" spans="1:7" ht="14.25" customHeight="1" x14ac:dyDescent="0.25">
      <c r="B50" s="22"/>
      <c r="C50" s="23" t="s">
        <v>132</v>
      </c>
      <c r="D50" s="24" t="s">
        <v>11</v>
      </c>
      <c r="E50" s="60">
        <v>10</v>
      </c>
      <c r="F50" s="25">
        <v>0</v>
      </c>
      <c r="G50" s="26">
        <f t="shared" si="5"/>
        <v>0</v>
      </c>
    </row>
    <row r="51" spans="1:7" ht="14.25" customHeight="1" x14ac:dyDescent="0.25">
      <c r="B51" s="22"/>
      <c r="C51" s="23" t="s">
        <v>46</v>
      </c>
      <c r="D51" s="24" t="s">
        <v>11</v>
      </c>
      <c r="E51" s="60">
        <v>20</v>
      </c>
      <c r="F51" s="25">
        <v>0</v>
      </c>
      <c r="G51" s="26">
        <f t="shared" si="5"/>
        <v>0</v>
      </c>
    </row>
    <row r="52" spans="1:7" ht="14.25" customHeight="1" x14ac:dyDescent="0.25">
      <c r="B52" s="22"/>
      <c r="C52" s="23" t="s">
        <v>133</v>
      </c>
      <c r="D52" s="24" t="s">
        <v>11</v>
      </c>
      <c r="E52" s="60">
        <v>15</v>
      </c>
      <c r="F52" s="25">
        <v>0</v>
      </c>
      <c r="G52" s="26">
        <f t="shared" si="5"/>
        <v>0</v>
      </c>
    </row>
    <row r="53" spans="1:7" ht="14.25" customHeight="1" x14ac:dyDescent="0.25">
      <c r="B53" s="22"/>
      <c r="C53" s="23" t="s">
        <v>47</v>
      </c>
      <c r="D53" s="24" t="s">
        <v>11</v>
      </c>
      <c r="E53" s="60">
        <v>25</v>
      </c>
      <c r="F53" s="25">
        <v>0</v>
      </c>
      <c r="G53" s="26">
        <f t="shared" si="5"/>
        <v>0</v>
      </c>
    </row>
    <row r="54" spans="1:7" ht="14.25" customHeight="1" x14ac:dyDescent="0.25">
      <c r="B54" s="22"/>
      <c r="C54" s="23" t="s">
        <v>48</v>
      </c>
      <c r="D54" s="24" t="s">
        <v>11</v>
      </c>
      <c r="E54" s="60">
        <v>30</v>
      </c>
      <c r="F54" s="25">
        <v>0</v>
      </c>
      <c r="G54" s="26">
        <f t="shared" si="5"/>
        <v>0</v>
      </c>
    </row>
    <row r="55" spans="1:7" ht="14.25" customHeight="1" x14ac:dyDescent="0.25">
      <c r="B55" s="22"/>
      <c r="C55" s="23" t="s">
        <v>49</v>
      </c>
      <c r="D55" s="24" t="s">
        <v>11</v>
      </c>
      <c r="E55" s="60">
        <v>30</v>
      </c>
      <c r="F55" s="25">
        <v>0</v>
      </c>
      <c r="G55" s="26">
        <f t="shared" si="5"/>
        <v>0</v>
      </c>
    </row>
    <row r="56" spans="1:7" s="15" customFormat="1" ht="14.25" customHeight="1" x14ac:dyDescent="0.2">
      <c r="A56" s="9"/>
      <c r="B56" s="34"/>
      <c r="C56" s="35" t="s">
        <v>50</v>
      </c>
      <c r="D56" s="36" t="s">
        <v>11</v>
      </c>
      <c r="E56" s="64">
        <v>20</v>
      </c>
      <c r="F56" s="37">
        <v>0</v>
      </c>
      <c r="G56" s="26">
        <f t="shared" si="5"/>
        <v>0</v>
      </c>
    </row>
    <row r="57" spans="1:7" s="15" customFormat="1" ht="14.25" customHeight="1" x14ac:dyDescent="0.2">
      <c r="A57" s="9"/>
      <c r="B57" s="34"/>
      <c r="C57" s="35" t="s">
        <v>51</v>
      </c>
      <c r="D57" s="36" t="s">
        <v>11</v>
      </c>
      <c r="E57" s="64">
        <v>30</v>
      </c>
      <c r="F57" s="37">
        <v>0</v>
      </c>
      <c r="G57" s="26">
        <f t="shared" si="5"/>
        <v>0</v>
      </c>
    </row>
    <row r="58" spans="1:7" ht="14.25" customHeight="1" thickBot="1" x14ac:dyDescent="0.3">
      <c r="B58" s="27" t="s">
        <v>9</v>
      </c>
      <c r="C58" s="28" t="s">
        <v>52</v>
      </c>
      <c r="D58" s="29" t="s">
        <v>11</v>
      </c>
      <c r="E58" s="61">
        <v>70</v>
      </c>
      <c r="F58" s="30">
        <v>0</v>
      </c>
      <c r="G58" s="48">
        <f t="shared" si="5"/>
        <v>0</v>
      </c>
    </row>
    <row r="59" spans="1:7" ht="8.25" customHeight="1" thickBot="1" x14ac:dyDescent="0.3">
      <c r="E59" s="62"/>
      <c r="F59" s="13"/>
      <c r="G59" s="14" t="s">
        <v>9</v>
      </c>
    </row>
    <row r="60" spans="1:7" ht="18.75" x14ac:dyDescent="0.3">
      <c r="B60" s="16" t="s">
        <v>53</v>
      </c>
      <c r="C60" s="17"/>
      <c r="D60" s="18" t="s">
        <v>9</v>
      </c>
      <c r="E60" s="63"/>
      <c r="F60" s="31"/>
      <c r="G60" s="21" t="s">
        <v>9</v>
      </c>
    </row>
    <row r="61" spans="1:7" ht="14.25" customHeight="1" x14ac:dyDescent="0.25">
      <c r="B61" s="22"/>
      <c r="C61" s="23" t="s">
        <v>54</v>
      </c>
      <c r="D61" s="24" t="s">
        <v>11</v>
      </c>
      <c r="E61" s="60">
        <v>4</v>
      </c>
      <c r="F61" s="32">
        <v>0</v>
      </c>
      <c r="G61" s="26">
        <f t="shared" ref="G61:G69" si="6">E61*F61</f>
        <v>0</v>
      </c>
    </row>
    <row r="62" spans="1:7" ht="14.25" customHeight="1" x14ac:dyDescent="0.25">
      <c r="B62" s="22"/>
      <c r="C62" s="23" t="s">
        <v>55</v>
      </c>
      <c r="D62" s="24" t="s">
        <v>11</v>
      </c>
      <c r="E62" s="60">
        <v>4</v>
      </c>
      <c r="F62" s="32">
        <v>0</v>
      </c>
      <c r="G62" s="26">
        <f t="shared" si="6"/>
        <v>0</v>
      </c>
    </row>
    <row r="63" spans="1:7" ht="14.25" customHeight="1" x14ac:dyDescent="0.25">
      <c r="B63" s="22"/>
      <c r="C63" s="23" t="s">
        <v>56</v>
      </c>
      <c r="D63" s="24" t="s">
        <v>11</v>
      </c>
      <c r="E63" s="60">
        <v>15</v>
      </c>
      <c r="F63" s="32">
        <v>0</v>
      </c>
      <c r="G63" s="26">
        <f t="shared" si="6"/>
        <v>0</v>
      </c>
    </row>
    <row r="64" spans="1:7" ht="14.25" customHeight="1" x14ac:dyDescent="0.25">
      <c r="B64" s="22"/>
      <c r="C64" s="23" t="s">
        <v>57</v>
      </c>
      <c r="D64" s="24" t="s">
        <v>11</v>
      </c>
      <c r="E64" s="60">
        <v>15</v>
      </c>
      <c r="F64" s="32">
        <v>0</v>
      </c>
      <c r="G64" s="26">
        <f t="shared" si="6"/>
        <v>0</v>
      </c>
    </row>
    <row r="65" spans="1:8" ht="14.25" customHeight="1" x14ac:dyDescent="0.25">
      <c r="B65" s="22"/>
      <c r="C65" s="23" t="s">
        <v>58</v>
      </c>
      <c r="D65" s="24" t="s">
        <v>11</v>
      </c>
      <c r="E65" s="60">
        <v>20</v>
      </c>
      <c r="F65" s="32">
        <v>0</v>
      </c>
      <c r="G65" s="26">
        <f t="shared" si="6"/>
        <v>0</v>
      </c>
    </row>
    <row r="66" spans="1:8" ht="14.25" customHeight="1" x14ac:dyDescent="0.25">
      <c r="B66" s="22"/>
      <c r="C66" s="23" t="s">
        <v>187</v>
      </c>
      <c r="D66" s="24" t="s">
        <v>11</v>
      </c>
      <c r="E66" s="60">
        <v>20</v>
      </c>
      <c r="F66" s="32">
        <v>0</v>
      </c>
      <c r="G66" s="26">
        <f t="shared" si="6"/>
        <v>0</v>
      </c>
    </row>
    <row r="67" spans="1:8" ht="14.25" customHeight="1" x14ac:dyDescent="0.25">
      <c r="B67" s="22"/>
      <c r="C67" s="23" t="s">
        <v>59</v>
      </c>
      <c r="D67" s="24" t="s">
        <v>11</v>
      </c>
      <c r="E67" s="60">
        <v>20</v>
      </c>
      <c r="F67" s="32">
        <v>0</v>
      </c>
      <c r="G67" s="26">
        <f t="shared" si="6"/>
        <v>0</v>
      </c>
    </row>
    <row r="68" spans="1:8" ht="14.25" customHeight="1" x14ac:dyDescent="0.25">
      <c r="B68" s="22"/>
      <c r="C68" s="23" t="s">
        <v>60</v>
      </c>
      <c r="D68" s="24" t="s">
        <v>11</v>
      </c>
      <c r="E68" s="60">
        <v>20</v>
      </c>
      <c r="F68" s="32">
        <v>0</v>
      </c>
      <c r="G68" s="26">
        <f t="shared" si="6"/>
        <v>0</v>
      </c>
    </row>
    <row r="69" spans="1:8" ht="14.25" customHeight="1" thickBot="1" x14ac:dyDescent="0.3">
      <c r="B69" s="27"/>
      <c r="C69" s="28" t="s">
        <v>61</v>
      </c>
      <c r="D69" s="29" t="s">
        <v>11</v>
      </c>
      <c r="E69" s="61">
        <v>60</v>
      </c>
      <c r="F69" s="33">
        <v>0</v>
      </c>
      <c r="G69" s="48">
        <f t="shared" si="6"/>
        <v>0</v>
      </c>
    </row>
    <row r="70" spans="1:8" ht="10.5" customHeight="1" thickBot="1" x14ac:dyDescent="0.3">
      <c r="E70" s="62"/>
      <c r="F70" s="13"/>
      <c r="G70" s="14" t="s">
        <v>9</v>
      </c>
    </row>
    <row r="71" spans="1:8" ht="19.5" thickBot="1" x14ac:dyDescent="0.35">
      <c r="A71" s="83" t="s">
        <v>161</v>
      </c>
      <c r="B71" s="89"/>
      <c r="C71" s="98"/>
      <c r="D71" s="90"/>
      <c r="E71" s="97"/>
      <c r="F71" s="92"/>
      <c r="G71" s="93" t="s">
        <v>9</v>
      </c>
    </row>
    <row r="72" spans="1:8" ht="15.75" thickBot="1" x14ac:dyDescent="0.3"/>
    <row r="73" spans="1:8" ht="18.75" x14ac:dyDescent="0.3">
      <c r="A73" s="74"/>
      <c r="B73" s="16" t="s">
        <v>145</v>
      </c>
      <c r="C73" s="17"/>
      <c r="D73" s="18"/>
      <c r="E73" s="63"/>
      <c r="F73" s="31"/>
      <c r="G73" s="21"/>
    </row>
    <row r="74" spans="1:8" s="15" customFormat="1" ht="15" customHeight="1" x14ac:dyDescent="0.2">
      <c r="B74" s="99"/>
      <c r="C74" s="38" t="s">
        <v>62</v>
      </c>
      <c r="D74" s="24" t="s">
        <v>63</v>
      </c>
      <c r="E74" s="60">
        <v>8</v>
      </c>
      <c r="F74" s="59">
        <v>0</v>
      </c>
      <c r="G74" s="26">
        <f t="shared" ref="G74:G222" si="7">E74*F74</f>
        <v>0</v>
      </c>
      <c r="H74" s="39"/>
    </row>
    <row r="75" spans="1:8" s="15" customFormat="1" ht="15" customHeight="1" thickBot="1" x14ac:dyDescent="0.35">
      <c r="A75" s="114"/>
      <c r="B75" s="51"/>
      <c r="C75" s="52" t="s">
        <v>64</v>
      </c>
      <c r="D75" s="29" t="s">
        <v>63</v>
      </c>
      <c r="E75" s="61">
        <v>10</v>
      </c>
      <c r="F75" s="53">
        <v>0</v>
      </c>
      <c r="G75" s="48">
        <f t="shared" si="7"/>
        <v>0</v>
      </c>
      <c r="H75" s="39"/>
    </row>
    <row r="76" spans="1:8" s="15" customFormat="1" ht="15" customHeight="1" thickBot="1" x14ac:dyDescent="0.35">
      <c r="A76" s="114"/>
      <c r="B76" s="74"/>
      <c r="C76" s="58"/>
      <c r="D76" s="11"/>
      <c r="E76" s="62"/>
      <c r="F76" s="14"/>
      <c r="G76" s="14"/>
      <c r="H76" s="39"/>
    </row>
    <row r="77" spans="1:8" s="15" customFormat="1" ht="15" customHeight="1" x14ac:dyDescent="0.3">
      <c r="A77" s="114"/>
      <c r="B77" s="16" t="s">
        <v>146</v>
      </c>
      <c r="C77" s="17"/>
      <c r="D77" s="18"/>
      <c r="E77" s="63"/>
      <c r="F77" s="49"/>
      <c r="G77" s="50"/>
      <c r="H77" s="39"/>
    </row>
    <row r="78" spans="1:8" ht="15" customHeight="1" x14ac:dyDescent="0.25">
      <c r="A78" s="8"/>
      <c r="B78" s="22"/>
      <c r="C78" s="23" t="s">
        <v>65</v>
      </c>
      <c r="D78" s="24" t="s">
        <v>11</v>
      </c>
      <c r="E78" s="60">
        <v>40</v>
      </c>
      <c r="F78" s="32">
        <v>0</v>
      </c>
      <c r="G78" s="26">
        <f t="shared" si="7"/>
        <v>0</v>
      </c>
    </row>
    <row r="79" spans="1:8" ht="15" customHeight="1" thickBot="1" x14ac:dyDescent="0.3">
      <c r="B79" s="27"/>
      <c r="C79" s="28" t="s">
        <v>66</v>
      </c>
      <c r="D79" s="29" t="s">
        <v>11</v>
      </c>
      <c r="E79" s="61">
        <v>80</v>
      </c>
      <c r="F79" s="33">
        <v>0</v>
      </c>
      <c r="G79" s="48">
        <f t="shared" si="7"/>
        <v>0</v>
      </c>
    </row>
    <row r="80" spans="1:8" ht="15" customHeight="1" thickBot="1" x14ac:dyDescent="0.3">
      <c r="E80" s="62"/>
      <c r="F80" s="13"/>
      <c r="G80" s="14"/>
    </row>
    <row r="81" spans="1:7" ht="15" customHeight="1" x14ac:dyDescent="0.3">
      <c r="B81" s="16" t="s">
        <v>156</v>
      </c>
      <c r="C81" s="100"/>
      <c r="D81" s="18"/>
      <c r="E81" s="63"/>
      <c r="F81" s="40"/>
      <c r="G81" s="50"/>
    </row>
    <row r="82" spans="1:7" ht="15" customHeight="1" x14ac:dyDescent="0.25">
      <c r="A82" s="115"/>
      <c r="B82" s="101"/>
      <c r="C82" s="23" t="s">
        <v>67</v>
      </c>
      <c r="D82" s="24" t="s">
        <v>11</v>
      </c>
      <c r="E82" s="60">
        <v>10</v>
      </c>
      <c r="F82" s="32">
        <v>0</v>
      </c>
      <c r="G82" s="26">
        <f t="shared" si="7"/>
        <v>0</v>
      </c>
    </row>
    <row r="83" spans="1:7" ht="15" customHeight="1" x14ac:dyDescent="0.25">
      <c r="B83" s="22"/>
      <c r="C83" s="23" t="s">
        <v>83</v>
      </c>
      <c r="D83" s="24" t="s">
        <v>11</v>
      </c>
      <c r="E83" s="60">
        <v>80</v>
      </c>
      <c r="F83" s="32">
        <v>0</v>
      </c>
      <c r="G83" s="26">
        <f>E83*F83</f>
        <v>0</v>
      </c>
    </row>
    <row r="84" spans="1:7" ht="15" customHeight="1" x14ac:dyDescent="0.25">
      <c r="B84" s="22"/>
      <c r="C84" s="23" t="s">
        <v>84</v>
      </c>
      <c r="D84" s="24" t="s">
        <v>11</v>
      </c>
      <c r="E84" s="60">
        <v>25</v>
      </c>
      <c r="F84" s="32">
        <v>0</v>
      </c>
      <c r="G84" s="26">
        <f>E84*F84</f>
        <v>0</v>
      </c>
    </row>
    <row r="85" spans="1:7" ht="15" customHeight="1" thickBot="1" x14ac:dyDescent="0.3">
      <c r="B85" s="27"/>
      <c r="C85" s="28" t="s">
        <v>71</v>
      </c>
      <c r="D85" s="29" t="s">
        <v>11</v>
      </c>
      <c r="E85" s="61">
        <v>25</v>
      </c>
      <c r="F85" s="33">
        <v>0</v>
      </c>
      <c r="G85" s="48">
        <f>E85*F85</f>
        <v>0</v>
      </c>
    </row>
    <row r="86" spans="1:7" ht="15" customHeight="1" thickBot="1" x14ac:dyDescent="0.3">
      <c r="E86" s="62"/>
      <c r="F86" s="13"/>
      <c r="G86" s="14"/>
    </row>
    <row r="87" spans="1:7" ht="15" customHeight="1" x14ac:dyDescent="0.3">
      <c r="B87" s="16" t="s">
        <v>154</v>
      </c>
      <c r="C87" s="17"/>
      <c r="D87" s="18"/>
      <c r="E87" s="63"/>
      <c r="F87" s="40"/>
      <c r="G87" s="50"/>
    </row>
    <row r="88" spans="1:7" ht="15" customHeight="1" x14ac:dyDescent="0.25">
      <c r="A88" s="8"/>
      <c r="B88" s="22"/>
      <c r="C88" s="23" t="s">
        <v>153</v>
      </c>
      <c r="D88" s="24" t="s">
        <v>11</v>
      </c>
      <c r="E88" s="60">
        <v>50</v>
      </c>
      <c r="F88" s="32">
        <v>0</v>
      </c>
      <c r="G88" s="26">
        <f>E88*F88</f>
        <v>0</v>
      </c>
    </row>
    <row r="89" spans="1:7" ht="15" customHeight="1" x14ac:dyDescent="0.25">
      <c r="B89" s="22"/>
      <c r="C89" s="23" t="s">
        <v>68</v>
      </c>
      <c r="D89" s="24" t="s">
        <v>11</v>
      </c>
      <c r="E89" s="60">
        <v>60</v>
      </c>
      <c r="F89" s="32">
        <v>0</v>
      </c>
      <c r="G89" s="26">
        <f t="shared" si="7"/>
        <v>0</v>
      </c>
    </row>
    <row r="90" spans="1:7" ht="15" customHeight="1" x14ac:dyDescent="0.25">
      <c r="B90" s="22"/>
      <c r="C90" s="23" t="s">
        <v>112</v>
      </c>
      <c r="D90" s="24" t="s">
        <v>11</v>
      </c>
      <c r="E90" s="65">
        <v>50</v>
      </c>
      <c r="F90" s="32">
        <v>0</v>
      </c>
      <c r="G90" s="26">
        <f t="shared" si="7"/>
        <v>0</v>
      </c>
    </row>
    <row r="91" spans="1:7" ht="15" customHeight="1" thickBot="1" x14ac:dyDescent="0.3">
      <c r="B91" s="27"/>
      <c r="C91" s="28" t="s">
        <v>82</v>
      </c>
      <c r="D91" s="29" t="s">
        <v>11</v>
      </c>
      <c r="E91" s="61">
        <v>60</v>
      </c>
      <c r="F91" s="33">
        <v>0</v>
      </c>
      <c r="G91" s="48">
        <f>E91*F91</f>
        <v>0</v>
      </c>
    </row>
    <row r="92" spans="1:7" ht="15" customHeight="1" thickBot="1" x14ac:dyDescent="0.3">
      <c r="E92" s="62"/>
      <c r="F92" s="13"/>
      <c r="G92" s="14"/>
    </row>
    <row r="93" spans="1:7" ht="15" customHeight="1" x14ac:dyDescent="0.3">
      <c r="B93" s="16" t="s">
        <v>155</v>
      </c>
      <c r="C93" s="17"/>
      <c r="D93" s="18"/>
      <c r="E93" s="63"/>
      <c r="F93" s="40"/>
      <c r="G93" s="50"/>
    </row>
    <row r="94" spans="1:7" ht="15" customHeight="1" thickBot="1" x14ac:dyDescent="0.3">
      <c r="A94" s="58"/>
      <c r="B94" s="27"/>
      <c r="C94" s="28" t="s">
        <v>69</v>
      </c>
      <c r="D94" s="29" t="s">
        <v>11</v>
      </c>
      <c r="E94" s="61">
        <v>70</v>
      </c>
      <c r="F94" s="33">
        <v>0</v>
      </c>
      <c r="G94" s="48">
        <f t="shared" si="7"/>
        <v>0</v>
      </c>
    </row>
    <row r="95" spans="1:7" ht="15" customHeight="1" thickBot="1" x14ac:dyDescent="0.3">
      <c r="A95" s="58"/>
      <c r="E95" s="62"/>
      <c r="F95" s="13"/>
      <c r="G95" s="14"/>
    </row>
    <row r="96" spans="1:7" ht="15" customHeight="1" x14ac:dyDescent="0.3">
      <c r="A96" s="58"/>
      <c r="B96" s="16" t="s">
        <v>147</v>
      </c>
      <c r="C96" s="17"/>
      <c r="D96" s="18"/>
      <c r="E96" s="63"/>
      <c r="F96" s="40"/>
      <c r="G96" s="50"/>
    </row>
    <row r="97" spans="1:7" ht="15" customHeight="1" x14ac:dyDescent="0.25">
      <c r="A97" s="8"/>
      <c r="B97" s="22"/>
      <c r="C97" s="23" t="s">
        <v>72</v>
      </c>
      <c r="D97" s="24" t="s">
        <v>11</v>
      </c>
      <c r="E97" s="60">
        <v>5</v>
      </c>
      <c r="F97" s="32">
        <v>0</v>
      </c>
      <c r="G97" s="26">
        <f t="shared" si="7"/>
        <v>0</v>
      </c>
    </row>
    <row r="98" spans="1:7" ht="15" customHeight="1" x14ac:dyDescent="0.25">
      <c r="B98" s="22"/>
      <c r="C98" s="23" t="s">
        <v>73</v>
      </c>
      <c r="D98" s="24" t="s">
        <v>11</v>
      </c>
      <c r="E98" s="60">
        <v>8</v>
      </c>
      <c r="F98" s="32">
        <v>0</v>
      </c>
      <c r="G98" s="26">
        <f t="shared" si="7"/>
        <v>0</v>
      </c>
    </row>
    <row r="99" spans="1:7" ht="15" customHeight="1" x14ac:dyDescent="0.25">
      <c r="B99" s="22"/>
      <c r="C99" s="23" t="s">
        <v>74</v>
      </c>
      <c r="D99" s="24" t="s">
        <v>11</v>
      </c>
      <c r="E99" s="60">
        <v>12</v>
      </c>
      <c r="F99" s="32">
        <v>0</v>
      </c>
      <c r="G99" s="26">
        <f>E99*F99</f>
        <v>0</v>
      </c>
    </row>
    <row r="100" spans="1:7" ht="15" customHeight="1" x14ac:dyDescent="0.25">
      <c r="B100" s="22"/>
      <c r="C100" s="23" t="s">
        <v>75</v>
      </c>
      <c r="D100" s="24" t="s">
        <v>11</v>
      </c>
      <c r="E100" s="60">
        <v>16</v>
      </c>
      <c r="F100" s="32">
        <v>0</v>
      </c>
      <c r="G100" s="26">
        <f t="shared" si="7"/>
        <v>0</v>
      </c>
    </row>
    <row r="101" spans="1:7" ht="15" customHeight="1" thickBot="1" x14ac:dyDescent="0.3">
      <c r="B101" s="27"/>
      <c r="C101" s="28" t="s">
        <v>76</v>
      </c>
      <c r="D101" s="29" t="s">
        <v>11</v>
      </c>
      <c r="E101" s="61">
        <v>20</v>
      </c>
      <c r="F101" s="33">
        <v>0</v>
      </c>
      <c r="G101" s="48">
        <f t="shared" si="7"/>
        <v>0</v>
      </c>
    </row>
    <row r="102" spans="1:7" ht="15" customHeight="1" thickBot="1" x14ac:dyDescent="0.3">
      <c r="E102" s="62"/>
      <c r="F102" s="13"/>
      <c r="G102" s="14"/>
    </row>
    <row r="103" spans="1:7" ht="15" customHeight="1" x14ac:dyDescent="0.3">
      <c r="B103" s="16" t="s">
        <v>148</v>
      </c>
      <c r="C103" s="17"/>
      <c r="D103" s="18"/>
      <c r="E103" s="63"/>
      <c r="F103" s="40"/>
      <c r="G103" s="50"/>
    </row>
    <row r="104" spans="1:7" ht="15" customHeight="1" x14ac:dyDescent="0.25">
      <c r="B104" s="22"/>
      <c r="C104" s="23" t="s">
        <v>140</v>
      </c>
      <c r="D104" s="24" t="s">
        <v>11</v>
      </c>
      <c r="E104" s="60">
        <v>5</v>
      </c>
      <c r="F104" s="32">
        <v>0</v>
      </c>
      <c r="G104" s="26">
        <f>E104*F104</f>
        <v>0</v>
      </c>
    </row>
    <row r="105" spans="1:7" ht="15" customHeight="1" x14ac:dyDescent="0.25">
      <c r="B105" s="22"/>
      <c r="C105" s="23" t="s">
        <v>135</v>
      </c>
      <c r="D105" s="24" t="s">
        <v>11</v>
      </c>
      <c r="E105" s="60">
        <v>30</v>
      </c>
      <c r="F105" s="32">
        <v>0</v>
      </c>
      <c r="G105" s="26">
        <f>E105*F105</f>
        <v>0</v>
      </c>
    </row>
    <row r="106" spans="1:7" ht="15" customHeight="1" x14ac:dyDescent="0.25">
      <c r="B106" s="22"/>
      <c r="C106" s="23" t="s">
        <v>137</v>
      </c>
      <c r="D106" s="24" t="s">
        <v>11</v>
      </c>
      <c r="E106" s="60">
        <v>30</v>
      </c>
      <c r="F106" s="32">
        <v>0</v>
      </c>
      <c r="G106" s="26">
        <f>E106*F106</f>
        <v>0</v>
      </c>
    </row>
    <row r="107" spans="1:7" ht="15" customHeight="1" x14ac:dyDescent="0.25">
      <c r="B107" s="22"/>
      <c r="C107" s="23" t="s">
        <v>139</v>
      </c>
      <c r="D107" s="24" t="s">
        <v>11</v>
      </c>
      <c r="E107" s="60">
        <v>40</v>
      </c>
      <c r="F107" s="32">
        <v>0</v>
      </c>
      <c r="G107" s="26">
        <f>E107*F107</f>
        <v>0</v>
      </c>
    </row>
    <row r="108" spans="1:7" ht="15" customHeight="1" x14ac:dyDescent="0.25">
      <c r="A108" s="8"/>
      <c r="B108" s="22"/>
      <c r="C108" s="23" t="s">
        <v>136</v>
      </c>
      <c r="D108" s="24" t="s">
        <v>11</v>
      </c>
      <c r="E108" s="60">
        <v>50</v>
      </c>
      <c r="F108" s="32">
        <v>0</v>
      </c>
      <c r="G108" s="26">
        <f t="shared" si="7"/>
        <v>0</v>
      </c>
    </row>
    <row r="109" spans="1:7" ht="15" customHeight="1" x14ac:dyDescent="0.25">
      <c r="B109" s="22"/>
      <c r="C109" s="23" t="s">
        <v>134</v>
      </c>
      <c r="D109" s="24" t="s">
        <v>11</v>
      </c>
      <c r="E109" s="60">
        <v>50</v>
      </c>
      <c r="F109" s="32">
        <v>0</v>
      </c>
      <c r="G109" s="26">
        <f t="shared" si="7"/>
        <v>0</v>
      </c>
    </row>
    <row r="110" spans="1:7" ht="15" customHeight="1" thickBot="1" x14ac:dyDescent="0.3">
      <c r="B110" s="27"/>
      <c r="C110" s="28" t="s">
        <v>138</v>
      </c>
      <c r="D110" s="29" t="s">
        <v>11</v>
      </c>
      <c r="E110" s="61">
        <v>50</v>
      </c>
      <c r="F110" s="33">
        <v>0</v>
      </c>
      <c r="G110" s="48">
        <f t="shared" si="7"/>
        <v>0</v>
      </c>
    </row>
    <row r="111" spans="1:7" ht="16.5" customHeight="1" thickBot="1" x14ac:dyDescent="0.3">
      <c r="E111" s="62"/>
      <c r="F111" s="13"/>
      <c r="G111" s="14"/>
    </row>
    <row r="112" spans="1:7" ht="15" customHeight="1" x14ac:dyDescent="0.3">
      <c r="B112" s="16" t="s">
        <v>150</v>
      </c>
      <c r="C112" s="17"/>
      <c r="D112" s="18"/>
      <c r="E112" s="63"/>
      <c r="F112" s="31"/>
      <c r="G112" s="21"/>
    </row>
    <row r="113" spans="1:7" ht="15" customHeight="1" x14ac:dyDescent="0.25">
      <c r="A113" s="8"/>
      <c r="B113" s="22"/>
      <c r="C113" s="23" t="s">
        <v>157</v>
      </c>
      <c r="D113" s="24" t="s">
        <v>11</v>
      </c>
      <c r="E113" s="60">
        <v>15</v>
      </c>
      <c r="F113" s="32">
        <v>0</v>
      </c>
      <c r="G113" s="26">
        <f t="shared" si="7"/>
        <v>0</v>
      </c>
    </row>
    <row r="114" spans="1:7" ht="15" customHeight="1" x14ac:dyDescent="0.25">
      <c r="B114" s="22"/>
      <c r="C114" s="23" t="s">
        <v>158</v>
      </c>
      <c r="D114" s="24" t="s">
        <v>11</v>
      </c>
      <c r="E114" s="60">
        <v>25</v>
      </c>
      <c r="F114" s="32">
        <v>0</v>
      </c>
      <c r="G114" s="26">
        <f t="shared" si="7"/>
        <v>0</v>
      </c>
    </row>
    <row r="115" spans="1:7" ht="15" customHeight="1" x14ac:dyDescent="0.25">
      <c r="B115" s="22"/>
      <c r="C115" s="23" t="s">
        <v>159</v>
      </c>
      <c r="D115" s="24" t="s">
        <v>11</v>
      </c>
      <c r="E115" s="60">
        <v>15</v>
      </c>
      <c r="F115" s="32">
        <v>0</v>
      </c>
      <c r="G115" s="26">
        <f t="shared" si="7"/>
        <v>0</v>
      </c>
    </row>
    <row r="116" spans="1:7" ht="15" customHeight="1" thickBot="1" x14ac:dyDescent="0.3">
      <c r="B116" s="27"/>
      <c r="C116" s="28" t="s">
        <v>160</v>
      </c>
      <c r="D116" s="29" t="s">
        <v>11</v>
      </c>
      <c r="E116" s="61">
        <v>80</v>
      </c>
      <c r="F116" s="33">
        <v>0</v>
      </c>
      <c r="G116" s="48">
        <f t="shared" si="7"/>
        <v>0</v>
      </c>
    </row>
    <row r="117" spans="1:7" ht="16.5" customHeight="1" thickBot="1" x14ac:dyDescent="0.3">
      <c r="E117" s="62"/>
      <c r="F117" s="13"/>
      <c r="G117" s="14"/>
    </row>
    <row r="118" spans="1:7" ht="15" customHeight="1" x14ac:dyDescent="0.3">
      <c r="B118" s="16" t="s">
        <v>149</v>
      </c>
      <c r="C118" s="17"/>
      <c r="D118" s="18"/>
      <c r="E118" s="63"/>
      <c r="F118" s="31"/>
      <c r="G118" s="21"/>
    </row>
    <row r="119" spans="1:7" ht="15" customHeight="1" x14ac:dyDescent="0.25">
      <c r="A119" s="8"/>
      <c r="B119" s="22"/>
      <c r="C119" s="23" t="s">
        <v>70</v>
      </c>
      <c r="D119" s="24" t="s">
        <v>11</v>
      </c>
      <c r="E119" s="60">
        <v>10</v>
      </c>
      <c r="F119" s="32">
        <v>0</v>
      </c>
      <c r="G119" s="26">
        <f>E119*F119</f>
        <v>0</v>
      </c>
    </row>
    <row r="120" spans="1:7" ht="15" customHeight="1" x14ac:dyDescent="0.25">
      <c r="B120" s="22"/>
      <c r="C120" s="23" t="s">
        <v>141</v>
      </c>
      <c r="D120" s="24" t="s">
        <v>11</v>
      </c>
      <c r="E120" s="60">
        <v>20</v>
      </c>
      <c r="F120" s="32">
        <v>0</v>
      </c>
      <c r="G120" s="26">
        <f>E120*F120</f>
        <v>0</v>
      </c>
    </row>
    <row r="121" spans="1:7" ht="15" customHeight="1" x14ac:dyDescent="0.25">
      <c r="B121" s="22"/>
      <c r="C121" s="23" t="s">
        <v>142</v>
      </c>
      <c r="D121" s="24" t="s">
        <v>11</v>
      </c>
      <c r="E121" s="60">
        <v>25</v>
      </c>
      <c r="F121" s="32">
        <v>0</v>
      </c>
      <c r="G121" s="26">
        <f>E121*F121</f>
        <v>0</v>
      </c>
    </row>
    <row r="122" spans="1:7" ht="15" customHeight="1" thickBot="1" x14ac:dyDescent="0.3">
      <c r="B122" s="27"/>
      <c r="C122" s="28" t="s">
        <v>77</v>
      </c>
      <c r="D122" s="29" t="s">
        <v>11</v>
      </c>
      <c r="E122" s="61">
        <v>40</v>
      </c>
      <c r="F122" s="33">
        <v>0</v>
      </c>
      <c r="G122" s="48">
        <f t="shared" si="7"/>
        <v>0</v>
      </c>
    </row>
    <row r="123" spans="1:7" ht="16.5" customHeight="1" thickBot="1" x14ac:dyDescent="0.3">
      <c r="E123" s="62"/>
      <c r="F123" s="13"/>
      <c r="G123" s="14"/>
    </row>
    <row r="124" spans="1:7" ht="15" customHeight="1" x14ac:dyDescent="0.3">
      <c r="B124" s="16" t="s">
        <v>151</v>
      </c>
      <c r="C124" s="17"/>
      <c r="D124" s="18"/>
      <c r="E124" s="63"/>
      <c r="F124" s="31"/>
      <c r="G124" s="21"/>
    </row>
    <row r="125" spans="1:7" ht="15" customHeight="1" x14ac:dyDescent="0.25">
      <c r="A125" s="8"/>
      <c r="B125" s="54"/>
      <c r="C125" s="38" t="s">
        <v>181</v>
      </c>
      <c r="D125" s="55" t="s">
        <v>11</v>
      </c>
      <c r="E125" s="66">
        <v>5</v>
      </c>
      <c r="F125" s="32">
        <v>0</v>
      </c>
      <c r="G125" s="26">
        <f>E125*F125</f>
        <v>0</v>
      </c>
    </row>
    <row r="126" spans="1:7" ht="15" customHeight="1" x14ac:dyDescent="0.25">
      <c r="A126" s="58"/>
      <c r="B126" s="54"/>
      <c r="C126" s="38" t="s">
        <v>80</v>
      </c>
      <c r="D126" s="55" t="s">
        <v>11</v>
      </c>
      <c r="E126" s="66">
        <v>10</v>
      </c>
      <c r="F126" s="32">
        <v>0</v>
      </c>
      <c r="G126" s="26">
        <f>E126*F126</f>
        <v>0</v>
      </c>
    </row>
    <row r="127" spans="1:7" ht="15" customHeight="1" x14ac:dyDescent="0.25">
      <c r="A127" s="58"/>
      <c r="B127" s="54"/>
      <c r="C127" s="38" t="s">
        <v>79</v>
      </c>
      <c r="D127" s="55" t="s">
        <v>11</v>
      </c>
      <c r="E127" s="66">
        <v>40</v>
      </c>
      <c r="F127" s="32">
        <v>0</v>
      </c>
      <c r="G127" s="26">
        <f>E127*F127</f>
        <v>0</v>
      </c>
    </row>
    <row r="128" spans="1:7" ht="15" customHeight="1" x14ac:dyDescent="0.25">
      <c r="A128" s="58"/>
      <c r="B128" s="54"/>
      <c r="C128" s="38" t="s">
        <v>81</v>
      </c>
      <c r="D128" s="55" t="s">
        <v>11</v>
      </c>
      <c r="E128" s="66">
        <v>40</v>
      </c>
      <c r="F128" s="32">
        <v>0</v>
      </c>
      <c r="G128" s="26">
        <f>E128*F128</f>
        <v>0</v>
      </c>
    </row>
    <row r="129" spans="1:8" ht="15" customHeight="1" thickBot="1" x14ac:dyDescent="0.3">
      <c r="A129" s="58"/>
      <c r="B129" s="56"/>
      <c r="C129" s="52" t="s">
        <v>78</v>
      </c>
      <c r="D129" s="57" t="s">
        <v>11</v>
      </c>
      <c r="E129" s="67">
        <v>60</v>
      </c>
      <c r="F129" s="33">
        <v>0</v>
      </c>
      <c r="G129" s="48">
        <f t="shared" si="7"/>
        <v>0</v>
      </c>
    </row>
    <row r="131" spans="1:8" ht="21.75" customHeight="1" x14ac:dyDescent="0.25"/>
    <row r="133" spans="1:8" ht="15.75" thickBot="1" x14ac:dyDescent="0.3">
      <c r="A133" s="58"/>
      <c r="B133" s="70"/>
      <c r="C133" s="58"/>
      <c r="D133" s="71"/>
      <c r="E133" s="72"/>
      <c r="F133" s="13"/>
      <c r="G133" s="14"/>
    </row>
    <row r="134" spans="1:8" ht="27" thickBot="1" x14ac:dyDescent="0.45">
      <c r="A134" s="110" t="s">
        <v>152</v>
      </c>
      <c r="B134" s="86" t="s">
        <v>85</v>
      </c>
      <c r="C134" s="87"/>
      <c r="D134" s="71"/>
      <c r="E134" s="72"/>
      <c r="F134" s="13" t="s">
        <v>9</v>
      </c>
      <c r="G134" s="14" t="s">
        <v>9</v>
      </c>
    </row>
    <row r="135" spans="1:8" ht="16.5" thickBot="1" x14ac:dyDescent="0.3">
      <c r="A135" s="116"/>
      <c r="B135" s="70"/>
      <c r="C135" s="58"/>
      <c r="D135" s="71"/>
      <c r="E135" s="72"/>
      <c r="F135" s="13"/>
      <c r="G135" s="14"/>
    </row>
    <row r="136" spans="1:8" ht="19.5" thickBot="1" x14ac:dyDescent="0.35">
      <c r="A136" s="83" t="s">
        <v>7</v>
      </c>
      <c r="B136" s="88"/>
      <c r="C136" s="89"/>
      <c r="D136" s="90"/>
      <c r="E136" s="91"/>
      <c r="F136" s="92"/>
      <c r="G136" s="93"/>
    </row>
    <row r="137" spans="1:8" ht="12.75" customHeight="1" thickBot="1" x14ac:dyDescent="0.35">
      <c r="A137" s="74"/>
      <c r="B137" s="70"/>
      <c r="C137" s="58"/>
      <c r="D137" s="71"/>
      <c r="E137" s="14"/>
      <c r="F137" s="13"/>
      <c r="G137" s="14"/>
    </row>
    <row r="138" spans="1:8" ht="18.75" x14ac:dyDescent="0.3">
      <c r="A138" s="58"/>
      <c r="B138" s="16" t="s">
        <v>8</v>
      </c>
      <c r="C138" s="17"/>
      <c r="D138" s="18"/>
      <c r="E138" s="19"/>
      <c r="F138" s="20"/>
      <c r="G138" s="21"/>
    </row>
    <row r="139" spans="1:8" x14ac:dyDescent="0.25">
      <c r="A139" s="58" t="s">
        <v>170</v>
      </c>
      <c r="B139" s="22"/>
      <c r="C139" s="76" t="s">
        <v>89</v>
      </c>
      <c r="D139" s="24" t="s">
        <v>11</v>
      </c>
      <c r="E139" s="65">
        <v>2.5</v>
      </c>
      <c r="F139" s="32">
        <v>0</v>
      </c>
      <c r="G139" s="26">
        <f>E139*F139</f>
        <v>0</v>
      </c>
    </row>
    <row r="140" spans="1:8" x14ac:dyDescent="0.25">
      <c r="A140" s="58" t="s">
        <v>170</v>
      </c>
      <c r="B140" s="22"/>
      <c r="C140" s="76" t="s">
        <v>128</v>
      </c>
      <c r="D140" s="24" t="s">
        <v>11</v>
      </c>
      <c r="E140" s="65">
        <v>7</v>
      </c>
      <c r="F140" s="32">
        <v>0</v>
      </c>
      <c r="G140" s="26">
        <f>E140*F140</f>
        <v>0</v>
      </c>
    </row>
    <row r="141" spans="1:8" ht="15.75" thickBot="1" x14ac:dyDescent="0.3">
      <c r="A141" s="58" t="s">
        <v>170</v>
      </c>
      <c r="B141" s="27"/>
      <c r="C141" s="94" t="s">
        <v>117</v>
      </c>
      <c r="D141" s="29" t="s">
        <v>11</v>
      </c>
      <c r="E141" s="69">
        <v>20</v>
      </c>
      <c r="F141" s="33">
        <v>0</v>
      </c>
      <c r="G141" s="48">
        <f>E141*F141</f>
        <v>0</v>
      </c>
    </row>
    <row r="142" spans="1:8" ht="12" customHeight="1" thickBot="1" x14ac:dyDescent="0.3">
      <c r="A142" s="58"/>
      <c r="B142" s="70"/>
      <c r="C142" s="58"/>
      <c r="D142" s="71"/>
      <c r="E142" s="102"/>
      <c r="F142" s="13"/>
      <c r="G142" s="14"/>
      <c r="H142" s="103"/>
    </row>
    <row r="143" spans="1:8" ht="18.75" x14ac:dyDescent="0.3">
      <c r="A143" s="58"/>
      <c r="B143" s="16" t="s">
        <v>131</v>
      </c>
      <c r="C143" s="17"/>
      <c r="D143" s="18"/>
      <c r="E143" s="19"/>
      <c r="F143" s="31"/>
      <c r="G143" s="21" t="s">
        <v>9</v>
      </c>
    </row>
    <row r="144" spans="1:8" x14ac:dyDescent="0.25">
      <c r="A144" s="58" t="s">
        <v>170</v>
      </c>
      <c r="B144" s="22"/>
      <c r="C144" s="76" t="s">
        <v>122</v>
      </c>
      <c r="D144" s="24" t="s">
        <v>11</v>
      </c>
      <c r="E144" s="65">
        <v>6</v>
      </c>
      <c r="F144" s="32">
        <v>0</v>
      </c>
      <c r="G144" s="26">
        <f>E144*F144</f>
        <v>0</v>
      </c>
    </row>
    <row r="145" spans="1:7" x14ac:dyDescent="0.25">
      <c r="A145" s="58" t="s">
        <v>170</v>
      </c>
      <c r="B145" s="22"/>
      <c r="C145" s="76" t="s">
        <v>119</v>
      </c>
      <c r="D145" s="24" t="s">
        <v>11</v>
      </c>
      <c r="E145" s="65">
        <v>12</v>
      </c>
      <c r="F145" s="32">
        <v>0</v>
      </c>
      <c r="G145" s="26">
        <f>E145*F145</f>
        <v>0</v>
      </c>
    </row>
    <row r="146" spans="1:7" x14ac:dyDescent="0.25">
      <c r="A146" s="58" t="s">
        <v>170</v>
      </c>
      <c r="B146" s="22"/>
      <c r="C146" s="76" t="s">
        <v>118</v>
      </c>
      <c r="D146" s="24" t="s">
        <v>11</v>
      </c>
      <c r="E146" s="65">
        <v>15</v>
      </c>
      <c r="F146" s="32">
        <v>0</v>
      </c>
      <c r="G146" s="26">
        <f>E146*F146</f>
        <v>0</v>
      </c>
    </row>
    <row r="147" spans="1:7" ht="15.75" thickBot="1" x14ac:dyDescent="0.3">
      <c r="A147" s="58" t="s">
        <v>170</v>
      </c>
      <c r="B147" s="27"/>
      <c r="C147" s="94" t="s">
        <v>116</v>
      </c>
      <c r="D147" s="29" t="s">
        <v>11</v>
      </c>
      <c r="E147" s="69">
        <v>40</v>
      </c>
      <c r="F147" s="33">
        <v>0</v>
      </c>
      <c r="G147" s="48">
        <f>E147*F147</f>
        <v>0</v>
      </c>
    </row>
    <row r="148" spans="1:7" ht="12" customHeight="1" thickBot="1" x14ac:dyDescent="0.3">
      <c r="A148" s="58"/>
      <c r="C148" s="58"/>
      <c r="E148" s="75"/>
      <c r="F148" s="13"/>
      <c r="G148" s="14"/>
    </row>
    <row r="149" spans="1:7" ht="18.75" x14ac:dyDescent="0.3">
      <c r="A149" s="58"/>
      <c r="B149" s="16" t="s">
        <v>18</v>
      </c>
      <c r="C149" s="17"/>
      <c r="D149" s="18"/>
      <c r="E149" s="63"/>
      <c r="F149" s="31"/>
      <c r="G149" s="21" t="s">
        <v>9</v>
      </c>
    </row>
    <row r="150" spans="1:7" ht="15.75" thickBot="1" x14ac:dyDescent="0.3">
      <c r="A150" s="58" t="s">
        <v>170</v>
      </c>
      <c r="B150" s="27"/>
      <c r="C150" s="78" t="s">
        <v>120</v>
      </c>
      <c r="D150" s="29" t="s">
        <v>11</v>
      </c>
      <c r="E150" s="69">
        <v>7</v>
      </c>
      <c r="F150" s="33">
        <v>0</v>
      </c>
      <c r="G150" s="48">
        <f>E150*F150</f>
        <v>0</v>
      </c>
    </row>
    <row r="151" spans="1:7" ht="15.75" thickBot="1" x14ac:dyDescent="0.3">
      <c r="A151" s="58"/>
      <c r="C151" s="58"/>
      <c r="E151" s="75"/>
      <c r="F151" s="13"/>
      <c r="G151" s="14"/>
    </row>
    <row r="152" spans="1:7" ht="18.75" x14ac:dyDescent="0.3">
      <c r="A152" s="58"/>
      <c r="B152" s="16" t="s">
        <v>165</v>
      </c>
      <c r="C152" s="17"/>
      <c r="D152" s="18"/>
      <c r="E152" s="63"/>
      <c r="F152" s="31"/>
      <c r="G152" s="21" t="s">
        <v>9</v>
      </c>
    </row>
    <row r="153" spans="1:7" x14ac:dyDescent="0.25">
      <c r="A153" s="58" t="s">
        <v>171</v>
      </c>
      <c r="B153" s="22"/>
      <c r="C153" s="77" t="s">
        <v>106</v>
      </c>
      <c r="D153" s="24" t="s">
        <v>11</v>
      </c>
      <c r="E153" s="65">
        <v>20</v>
      </c>
      <c r="F153" s="32">
        <v>0</v>
      </c>
      <c r="G153" s="26">
        <f>E153*F153</f>
        <v>0</v>
      </c>
    </row>
    <row r="154" spans="1:7" x14ac:dyDescent="0.25">
      <c r="A154" s="58" t="s">
        <v>171</v>
      </c>
      <c r="B154" s="22"/>
      <c r="C154" s="77" t="s">
        <v>107</v>
      </c>
      <c r="D154" s="24" t="s">
        <v>11</v>
      </c>
      <c r="E154" s="65">
        <v>30</v>
      </c>
      <c r="F154" s="32">
        <v>0</v>
      </c>
      <c r="G154" s="26">
        <f>E154*F154</f>
        <v>0</v>
      </c>
    </row>
    <row r="155" spans="1:7" x14ac:dyDescent="0.25">
      <c r="A155" s="58" t="s">
        <v>171</v>
      </c>
      <c r="B155" s="42"/>
      <c r="C155" s="77" t="s">
        <v>166</v>
      </c>
      <c r="D155" s="24" t="s">
        <v>11</v>
      </c>
      <c r="E155" s="65">
        <v>50</v>
      </c>
      <c r="F155" s="43">
        <v>0</v>
      </c>
      <c r="G155" s="26">
        <f>E155*F155</f>
        <v>0</v>
      </c>
    </row>
    <row r="156" spans="1:7" ht="19.5" thickBot="1" x14ac:dyDescent="0.35">
      <c r="A156" s="58" t="s">
        <v>171</v>
      </c>
      <c r="B156" s="51"/>
      <c r="C156" s="78" t="s">
        <v>167</v>
      </c>
      <c r="D156" s="29" t="s">
        <v>11</v>
      </c>
      <c r="E156" s="61">
        <v>50</v>
      </c>
      <c r="F156" s="33">
        <v>0</v>
      </c>
      <c r="G156" s="48">
        <f>E156*F156</f>
        <v>0</v>
      </c>
    </row>
    <row r="157" spans="1:7" ht="15.75" customHeight="1" thickBot="1" x14ac:dyDescent="0.35">
      <c r="A157" s="58"/>
      <c r="B157" s="74"/>
      <c r="C157" s="58"/>
      <c r="E157" s="62"/>
      <c r="F157" s="13"/>
      <c r="G157" s="14"/>
    </row>
    <row r="158" spans="1:7" ht="19.5" thickBot="1" x14ac:dyDescent="0.35">
      <c r="A158" s="83" t="s">
        <v>32</v>
      </c>
      <c r="B158" s="96"/>
      <c r="C158" s="89"/>
      <c r="D158" s="90"/>
      <c r="E158" s="97"/>
      <c r="F158" s="92"/>
      <c r="G158" s="93" t="s">
        <v>9</v>
      </c>
    </row>
    <row r="159" spans="1:7" ht="15" customHeight="1" thickBot="1" x14ac:dyDescent="0.35">
      <c r="A159" s="74"/>
      <c r="B159" s="95"/>
      <c r="C159" s="58"/>
      <c r="D159" s="71"/>
      <c r="E159" s="72"/>
      <c r="F159" s="13"/>
      <c r="G159" s="14"/>
    </row>
    <row r="160" spans="1:7" ht="18.75" x14ac:dyDescent="0.3">
      <c r="A160" s="58"/>
      <c r="B160" s="16" t="s">
        <v>33</v>
      </c>
      <c r="C160" s="17"/>
      <c r="D160" s="18"/>
      <c r="E160" s="63"/>
      <c r="F160" s="31"/>
      <c r="G160" s="21" t="s">
        <v>9</v>
      </c>
    </row>
    <row r="161" spans="1:7" x14ac:dyDescent="0.25">
      <c r="A161" s="58" t="s">
        <v>171</v>
      </c>
      <c r="B161" s="22"/>
      <c r="C161" s="77" t="s">
        <v>121</v>
      </c>
      <c r="D161" s="24" t="s">
        <v>11</v>
      </c>
      <c r="E161" s="65">
        <v>15</v>
      </c>
      <c r="F161" s="32">
        <v>0</v>
      </c>
      <c r="G161" s="26">
        <f>E161*F161</f>
        <v>0</v>
      </c>
    </row>
    <row r="162" spans="1:7" x14ac:dyDescent="0.25">
      <c r="A162" s="58" t="s">
        <v>171</v>
      </c>
      <c r="B162" s="22"/>
      <c r="C162" s="77" t="s">
        <v>123</v>
      </c>
      <c r="D162" s="24" t="s">
        <v>11</v>
      </c>
      <c r="E162" s="65">
        <v>25</v>
      </c>
      <c r="F162" s="32">
        <v>0</v>
      </c>
      <c r="G162" s="26">
        <f>E162*F162</f>
        <v>0</v>
      </c>
    </row>
    <row r="163" spans="1:7" ht="15.75" thickBot="1" x14ac:dyDescent="0.3">
      <c r="A163" s="58" t="s">
        <v>171</v>
      </c>
      <c r="B163" s="27"/>
      <c r="C163" s="78" t="s">
        <v>125</v>
      </c>
      <c r="D163" s="29" t="s">
        <v>11</v>
      </c>
      <c r="E163" s="69">
        <v>25</v>
      </c>
      <c r="F163" s="33">
        <v>0</v>
      </c>
      <c r="G163" s="48">
        <f>E163*F163</f>
        <v>0</v>
      </c>
    </row>
    <row r="164" spans="1:7" ht="15.75" thickBot="1" x14ac:dyDescent="0.3">
      <c r="A164" s="58"/>
      <c r="C164" s="58"/>
      <c r="E164" s="75"/>
      <c r="F164" s="13"/>
      <c r="G164" s="14"/>
    </row>
    <row r="165" spans="1:7" ht="18.75" x14ac:dyDescent="0.3">
      <c r="A165" s="58"/>
      <c r="B165" s="16" t="s">
        <v>43</v>
      </c>
      <c r="C165" s="17"/>
      <c r="D165" s="18" t="s">
        <v>9</v>
      </c>
      <c r="E165" s="63"/>
      <c r="F165" s="31"/>
      <c r="G165" s="21" t="s">
        <v>9</v>
      </c>
    </row>
    <row r="166" spans="1:7" x14ac:dyDescent="0.25">
      <c r="A166" s="58" t="s">
        <v>171</v>
      </c>
      <c r="B166" s="22"/>
      <c r="C166" s="77" t="s">
        <v>86</v>
      </c>
      <c r="D166" s="24" t="s">
        <v>11</v>
      </c>
      <c r="E166" s="65">
        <v>20</v>
      </c>
      <c r="F166" s="32">
        <v>0</v>
      </c>
      <c r="G166" s="26">
        <f t="shared" ref="G166:G172" si="8">E166*F166</f>
        <v>0</v>
      </c>
    </row>
    <row r="167" spans="1:7" x14ac:dyDescent="0.25">
      <c r="A167" s="58" t="s">
        <v>171</v>
      </c>
      <c r="B167" s="22"/>
      <c r="C167" s="77" t="s">
        <v>126</v>
      </c>
      <c r="D167" s="24" t="s">
        <v>11</v>
      </c>
      <c r="E167" s="65">
        <v>20</v>
      </c>
      <c r="F167" s="32">
        <v>0</v>
      </c>
      <c r="G167" s="26">
        <f t="shared" si="8"/>
        <v>0</v>
      </c>
    </row>
    <row r="168" spans="1:7" x14ac:dyDescent="0.25">
      <c r="A168" s="58" t="s">
        <v>171</v>
      </c>
      <c r="B168" s="22"/>
      <c r="C168" s="77" t="s">
        <v>162</v>
      </c>
      <c r="D168" s="24" t="s">
        <v>11</v>
      </c>
      <c r="E168" s="65">
        <v>20</v>
      </c>
      <c r="F168" s="32">
        <v>0</v>
      </c>
      <c r="G168" s="26">
        <f t="shared" si="8"/>
        <v>0</v>
      </c>
    </row>
    <row r="169" spans="1:7" ht="18.75" x14ac:dyDescent="0.3">
      <c r="A169" s="58" t="s">
        <v>171</v>
      </c>
      <c r="B169" s="104"/>
      <c r="C169" s="77" t="s">
        <v>163</v>
      </c>
      <c r="D169" s="24" t="s">
        <v>11</v>
      </c>
      <c r="E169" s="60">
        <v>25</v>
      </c>
      <c r="F169" s="32">
        <v>0</v>
      </c>
      <c r="G169" s="26">
        <f t="shared" si="8"/>
        <v>0</v>
      </c>
    </row>
    <row r="170" spans="1:7" x14ac:dyDescent="0.25">
      <c r="A170" s="58" t="s">
        <v>171</v>
      </c>
      <c r="B170" s="22"/>
      <c r="C170" s="77" t="s">
        <v>124</v>
      </c>
      <c r="D170" s="24" t="s">
        <v>11</v>
      </c>
      <c r="E170" s="65">
        <v>30</v>
      </c>
      <c r="F170" s="32">
        <v>0</v>
      </c>
      <c r="G170" s="26">
        <f t="shared" si="8"/>
        <v>0</v>
      </c>
    </row>
    <row r="171" spans="1:7" x14ac:dyDescent="0.25">
      <c r="A171" s="58" t="s">
        <v>171</v>
      </c>
      <c r="B171" s="22"/>
      <c r="C171" s="106" t="s">
        <v>172</v>
      </c>
      <c r="D171" s="24" t="s">
        <v>11</v>
      </c>
      <c r="E171" s="65">
        <v>35</v>
      </c>
      <c r="F171" s="32">
        <v>0</v>
      </c>
      <c r="G171" s="26">
        <f t="shared" si="8"/>
        <v>0</v>
      </c>
    </row>
    <row r="172" spans="1:7" ht="15.75" thickBot="1" x14ac:dyDescent="0.3">
      <c r="A172" s="58" t="s">
        <v>171</v>
      </c>
      <c r="B172" s="27"/>
      <c r="C172" s="78" t="s">
        <v>129</v>
      </c>
      <c r="D172" s="29" t="s">
        <v>11</v>
      </c>
      <c r="E172" s="69">
        <v>50</v>
      </c>
      <c r="F172" s="33">
        <v>0</v>
      </c>
      <c r="G172" s="48">
        <f t="shared" si="8"/>
        <v>0</v>
      </c>
    </row>
    <row r="173" spans="1:7" ht="15.75" thickBot="1" x14ac:dyDescent="0.3">
      <c r="A173" s="58"/>
      <c r="C173" s="58"/>
      <c r="E173" s="75"/>
      <c r="F173" s="13"/>
      <c r="G173" s="14"/>
    </row>
    <row r="174" spans="1:7" ht="18.75" x14ac:dyDescent="0.3">
      <c r="A174" s="58"/>
      <c r="B174" s="16" t="s">
        <v>168</v>
      </c>
      <c r="C174" s="17"/>
      <c r="D174" s="18" t="s">
        <v>9</v>
      </c>
      <c r="E174" s="63"/>
      <c r="F174" s="31"/>
      <c r="G174" s="21" t="s">
        <v>9</v>
      </c>
    </row>
    <row r="175" spans="1:7" x14ac:dyDescent="0.25">
      <c r="A175" s="58" t="s">
        <v>171</v>
      </c>
      <c r="B175" s="22"/>
      <c r="C175" s="77" t="s">
        <v>127</v>
      </c>
      <c r="D175" s="24" t="s">
        <v>11</v>
      </c>
      <c r="E175" s="65">
        <v>10</v>
      </c>
      <c r="F175" s="32">
        <v>0</v>
      </c>
      <c r="G175" s="26">
        <f>E175*F175</f>
        <v>0</v>
      </c>
    </row>
    <row r="176" spans="1:7" x14ac:dyDescent="0.25">
      <c r="A176" s="58" t="s">
        <v>171</v>
      </c>
      <c r="B176" s="22"/>
      <c r="C176" s="77" t="s">
        <v>169</v>
      </c>
      <c r="D176" s="24" t="s">
        <v>11</v>
      </c>
      <c r="E176" s="60">
        <v>15</v>
      </c>
      <c r="F176" s="32">
        <v>0</v>
      </c>
      <c r="G176" s="26">
        <f>E176*F176</f>
        <v>0</v>
      </c>
    </row>
    <row r="177" spans="1:7" x14ac:dyDescent="0.25">
      <c r="A177" s="58" t="s">
        <v>171</v>
      </c>
      <c r="B177" s="22"/>
      <c r="C177" s="77" t="s">
        <v>57</v>
      </c>
      <c r="D177" s="24" t="s">
        <v>11</v>
      </c>
      <c r="E177" s="60">
        <v>15</v>
      </c>
      <c r="F177" s="32">
        <v>0</v>
      </c>
      <c r="G177" s="26">
        <f t="shared" ref="G177" si="9">E177*F177</f>
        <v>0</v>
      </c>
    </row>
    <row r="178" spans="1:7" ht="15.75" thickBot="1" x14ac:dyDescent="0.3">
      <c r="A178" s="58" t="s">
        <v>171</v>
      </c>
      <c r="B178" s="27"/>
      <c r="C178" s="78" t="s">
        <v>164</v>
      </c>
      <c r="D178" s="29" t="s">
        <v>11</v>
      </c>
      <c r="E178" s="69">
        <v>20</v>
      </c>
      <c r="F178" s="33">
        <v>0</v>
      </c>
      <c r="G178" s="48">
        <f>E177*F178</f>
        <v>0</v>
      </c>
    </row>
    <row r="180" spans="1:7" ht="15.75" thickBot="1" x14ac:dyDescent="0.3"/>
    <row r="181" spans="1:7" ht="19.5" thickBot="1" x14ac:dyDescent="0.35">
      <c r="A181" s="83" t="s">
        <v>161</v>
      </c>
      <c r="B181" s="105"/>
      <c r="C181" s="89"/>
      <c r="D181" s="90"/>
      <c r="E181" s="97"/>
      <c r="F181" s="92"/>
      <c r="G181" s="93" t="s">
        <v>9</v>
      </c>
    </row>
    <row r="182" spans="1:7" ht="15.75" thickBot="1" x14ac:dyDescent="0.3">
      <c r="A182" s="58"/>
    </row>
    <row r="183" spans="1:7" ht="18.75" x14ac:dyDescent="0.3">
      <c r="A183" s="58"/>
      <c r="B183" s="16" t="s">
        <v>173</v>
      </c>
      <c r="C183" s="17"/>
      <c r="D183" s="18"/>
      <c r="E183" s="68"/>
      <c r="F183" s="40"/>
      <c r="G183" s="50"/>
    </row>
    <row r="184" spans="1:7" x14ac:dyDescent="0.25">
      <c r="A184" s="58" t="s">
        <v>171</v>
      </c>
      <c r="B184" s="22"/>
      <c r="C184" s="77" t="s">
        <v>96</v>
      </c>
      <c r="D184" s="24" t="s">
        <v>11</v>
      </c>
      <c r="E184" s="65">
        <v>2</v>
      </c>
      <c r="F184" s="32">
        <v>0</v>
      </c>
      <c r="G184" s="26">
        <f>E184*F184</f>
        <v>0</v>
      </c>
    </row>
    <row r="185" spans="1:7" x14ac:dyDescent="0.25">
      <c r="A185" s="58" t="s">
        <v>171</v>
      </c>
      <c r="B185" s="22"/>
      <c r="C185" s="77" t="s">
        <v>114</v>
      </c>
      <c r="D185" s="24" t="s">
        <v>11</v>
      </c>
      <c r="E185" s="65">
        <v>2</v>
      </c>
      <c r="F185" s="32">
        <v>0</v>
      </c>
      <c r="G185" s="26">
        <f>E185*F185</f>
        <v>0</v>
      </c>
    </row>
    <row r="186" spans="1:7" x14ac:dyDescent="0.25">
      <c r="A186" s="58" t="s">
        <v>171</v>
      </c>
      <c r="B186" s="22"/>
      <c r="C186" s="77" t="s">
        <v>87</v>
      </c>
      <c r="D186" s="24" t="s">
        <v>11</v>
      </c>
      <c r="E186" s="65">
        <v>4</v>
      </c>
      <c r="F186" s="32">
        <v>0</v>
      </c>
      <c r="G186" s="26">
        <f>E186*F186</f>
        <v>0</v>
      </c>
    </row>
    <row r="187" spans="1:7" ht="15.75" thickBot="1" x14ac:dyDescent="0.3">
      <c r="A187" s="58" t="s">
        <v>171</v>
      </c>
      <c r="B187" s="27"/>
      <c r="C187" s="78" t="s">
        <v>88</v>
      </c>
      <c r="D187" s="29" t="s">
        <v>11</v>
      </c>
      <c r="E187" s="69">
        <v>15</v>
      </c>
      <c r="F187" s="33">
        <v>0</v>
      </c>
      <c r="G187" s="48">
        <f>E187*F187</f>
        <v>0</v>
      </c>
    </row>
    <row r="188" spans="1:7" ht="15.75" thickBot="1" x14ac:dyDescent="0.3">
      <c r="A188" s="58"/>
      <c r="E188" s="75"/>
      <c r="F188" s="13"/>
      <c r="G188" s="14"/>
    </row>
    <row r="189" spans="1:7" ht="18.75" x14ac:dyDescent="0.3">
      <c r="A189" s="58"/>
      <c r="B189" s="16" t="s">
        <v>177</v>
      </c>
      <c r="C189" s="17"/>
      <c r="D189" s="18"/>
      <c r="E189" s="68"/>
      <c r="F189" s="40"/>
      <c r="G189" s="50"/>
    </row>
    <row r="190" spans="1:7" x14ac:dyDescent="0.25">
      <c r="A190" s="58" t="s">
        <v>171</v>
      </c>
      <c r="B190" s="22"/>
      <c r="C190" s="77" t="s">
        <v>179</v>
      </c>
      <c r="D190" s="24" t="s">
        <v>11</v>
      </c>
      <c r="E190" s="65">
        <v>0.5</v>
      </c>
      <c r="F190" s="32">
        <v>0</v>
      </c>
      <c r="G190" s="26">
        <f t="shared" ref="G190:G191" si="10">E190*F190</f>
        <v>0</v>
      </c>
    </row>
    <row r="191" spans="1:7" ht="15.75" thickBot="1" x14ac:dyDescent="0.3">
      <c r="A191" s="58" t="s">
        <v>171</v>
      </c>
      <c r="B191" s="84"/>
      <c r="C191" s="78" t="s">
        <v>178</v>
      </c>
      <c r="D191" s="29" t="s">
        <v>11</v>
      </c>
      <c r="E191" s="69">
        <v>1.5</v>
      </c>
      <c r="F191" s="85">
        <v>0</v>
      </c>
      <c r="G191" s="48">
        <f t="shared" si="10"/>
        <v>0</v>
      </c>
    </row>
    <row r="192" spans="1:7" ht="15.75" thickBot="1" x14ac:dyDescent="0.3">
      <c r="A192" s="58"/>
      <c r="E192" s="75"/>
      <c r="F192" s="13"/>
      <c r="G192" s="14"/>
    </row>
    <row r="193" spans="1:7" ht="18.75" x14ac:dyDescent="0.3">
      <c r="B193" s="108" t="s">
        <v>174</v>
      </c>
      <c r="C193" s="107"/>
      <c r="D193" s="79"/>
      <c r="E193" s="80"/>
      <c r="F193" s="81"/>
      <c r="G193" s="82"/>
    </row>
    <row r="194" spans="1:7" x14ac:dyDescent="0.25">
      <c r="A194" s="58" t="s">
        <v>171</v>
      </c>
      <c r="B194" s="22"/>
      <c r="C194" s="77" t="s">
        <v>91</v>
      </c>
      <c r="D194" s="24" t="s">
        <v>11</v>
      </c>
      <c r="E194" s="65">
        <v>20</v>
      </c>
      <c r="F194" s="32">
        <v>0</v>
      </c>
      <c r="G194" s="26">
        <f t="shared" ref="G194:G198" si="11">E194*F194</f>
        <v>0</v>
      </c>
    </row>
    <row r="195" spans="1:7" x14ac:dyDescent="0.25">
      <c r="A195" s="58" t="s">
        <v>171</v>
      </c>
      <c r="B195" s="22"/>
      <c r="C195" s="77" t="s">
        <v>92</v>
      </c>
      <c r="D195" s="24" t="s">
        <v>11</v>
      </c>
      <c r="E195" s="65">
        <v>20</v>
      </c>
      <c r="F195" s="32">
        <v>0</v>
      </c>
      <c r="G195" s="26">
        <f t="shared" si="11"/>
        <v>0</v>
      </c>
    </row>
    <row r="196" spans="1:7" x14ac:dyDescent="0.25">
      <c r="A196" s="58" t="s">
        <v>171</v>
      </c>
      <c r="B196" s="22"/>
      <c r="C196" s="77" t="s">
        <v>93</v>
      </c>
      <c r="D196" s="24" t="s">
        <v>11</v>
      </c>
      <c r="E196" s="65">
        <v>20</v>
      </c>
      <c r="F196" s="32">
        <v>0</v>
      </c>
      <c r="G196" s="26">
        <f t="shared" si="11"/>
        <v>0</v>
      </c>
    </row>
    <row r="197" spans="1:7" x14ac:dyDescent="0.25">
      <c r="A197" s="58" t="s">
        <v>171</v>
      </c>
      <c r="B197" s="22"/>
      <c r="C197" s="77" t="s">
        <v>94</v>
      </c>
      <c r="D197" s="24" t="s">
        <v>11</v>
      </c>
      <c r="E197" s="65">
        <v>20</v>
      </c>
      <c r="F197" s="32">
        <v>0</v>
      </c>
      <c r="G197" s="26">
        <f t="shared" si="11"/>
        <v>0</v>
      </c>
    </row>
    <row r="198" spans="1:7" ht="15.75" thickBot="1" x14ac:dyDescent="0.3">
      <c r="A198" s="58" t="s">
        <v>171</v>
      </c>
      <c r="B198" s="27"/>
      <c r="C198" s="78" t="s">
        <v>95</v>
      </c>
      <c r="D198" s="29" t="s">
        <v>11</v>
      </c>
      <c r="E198" s="69">
        <v>20</v>
      </c>
      <c r="F198" s="33">
        <v>0</v>
      </c>
      <c r="G198" s="48">
        <f t="shared" si="11"/>
        <v>0</v>
      </c>
    </row>
    <row r="199" spans="1:7" ht="15.75" thickBot="1" x14ac:dyDescent="0.3">
      <c r="A199" s="58"/>
      <c r="E199" s="75"/>
      <c r="F199" s="13"/>
      <c r="G199" s="14"/>
    </row>
    <row r="200" spans="1:7" ht="18.75" x14ac:dyDescent="0.3">
      <c r="A200" s="58"/>
      <c r="B200" s="16" t="s">
        <v>176</v>
      </c>
      <c r="C200" s="109"/>
      <c r="D200" s="18"/>
      <c r="E200" s="68"/>
      <c r="F200" s="40"/>
      <c r="G200" s="50"/>
    </row>
    <row r="201" spans="1:7" x14ac:dyDescent="0.25">
      <c r="A201" s="58" t="s">
        <v>171</v>
      </c>
      <c r="B201" s="22"/>
      <c r="C201" s="77" t="s">
        <v>108</v>
      </c>
      <c r="D201" s="24" t="s">
        <v>11</v>
      </c>
      <c r="E201" s="65">
        <v>10</v>
      </c>
      <c r="F201" s="32">
        <v>0</v>
      </c>
      <c r="G201" s="26">
        <f t="shared" ref="G201:G206" si="12">E201*F201</f>
        <v>0</v>
      </c>
    </row>
    <row r="202" spans="1:7" x14ac:dyDescent="0.25">
      <c r="A202" s="58" t="s">
        <v>171</v>
      </c>
      <c r="B202" s="22"/>
      <c r="C202" s="77" t="s">
        <v>109</v>
      </c>
      <c r="D202" s="24" t="s">
        <v>11</v>
      </c>
      <c r="E202" s="65">
        <v>15</v>
      </c>
      <c r="F202" s="32">
        <v>0</v>
      </c>
      <c r="G202" s="26">
        <f t="shared" si="12"/>
        <v>0</v>
      </c>
    </row>
    <row r="203" spans="1:7" x14ac:dyDescent="0.25">
      <c r="A203" s="58" t="s">
        <v>171</v>
      </c>
      <c r="B203" s="22"/>
      <c r="C203" s="77" t="s">
        <v>110</v>
      </c>
      <c r="D203" s="24" t="s">
        <v>11</v>
      </c>
      <c r="E203" s="65">
        <v>20</v>
      </c>
      <c r="F203" s="32">
        <v>0</v>
      </c>
      <c r="G203" s="26">
        <f t="shared" si="12"/>
        <v>0</v>
      </c>
    </row>
    <row r="204" spans="1:7" x14ac:dyDescent="0.25">
      <c r="A204" s="58" t="s">
        <v>171</v>
      </c>
      <c r="B204" s="22"/>
      <c r="C204" s="77" t="s">
        <v>113</v>
      </c>
      <c r="D204" s="24" t="s">
        <v>11</v>
      </c>
      <c r="E204" s="65">
        <v>50</v>
      </c>
      <c r="F204" s="32">
        <v>0</v>
      </c>
      <c r="G204" s="26">
        <f t="shared" si="12"/>
        <v>0</v>
      </c>
    </row>
    <row r="205" spans="1:7" x14ac:dyDescent="0.25">
      <c r="A205" s="58" t="s">
        <v>171</v>
      </c>
      <c r="B205" s="22"/>
      <c r="C205" s="77" t="s">
        <v>112</v>
      </c>
      <c r="D205" s="24" t="s">
        <v>11</v>
      </c>
      <c r="E205" s="65">
        <v>50</v>
      </c>
      <c r="F205" s="32">
        <v>0</v>
      </c>
      <c r="G205" s="26">
        <f t="shared" si="12"/>
        <v>0</v>
      </c>
    </row>
    <row r="206" spans="1:7" ht="15.75" thickBot="1" x14ac:dyDescent="0.3">
      <c r="A206" s="58" t="s">
        <v>171</v>
      </c>
      <c r="B206" s="27"/>
      <c r="C206" s="78" t="s">
        <v>111</v>
      </c>
      <c r="D206" s="29" t="s">
        <v>11</v>
      </c>
      <c r="E206" s="69">
        <v>50</v>
      </c>
      <c r="F206" s="33">
        <v>0</v>
      </c>
      <c r="G206" s="48">
        <f t="shared" si="12"/>
        <v>0</v>
      </c>
    </row>
    <row r="207" spans="1:7" ht="15.75" thickBot="1" x14ac:dyDescent="0.3">
      <c r="A207" s="58"/>
      <c r="E207" s="75"/>
      <c r="F207" s="13"/>
      <c r="G207" s="14"/>
    </row>
    <row r="208" spans="1:7" ht="18.75" x14ac:dyDescent="0.3">
      <c r="A208" s="58"/>
      <c r="B208" s="16" t="s">
        <v>175</v>
      </c>
      <c r="C208" s="109"/>
      <c r="D208" s="18"/>
      <c r="E208" s="68"/>
      <c r="F208" s="40"/>
      <c r="G208" s="50"/>
    </row>
    <row r="209" spans="1:7" x14ac:dyDescent="0.25">
      <c r="A209" s="58" t="s">
        <v>171</v>
      </c>
      <c r="B209" s="22"/>
      <c r="C209" s="77" t="s">
        <v>105</v>
      </c>
      <c r="D209" s="24" t="s">
        <v>11</v>
      </c>
      <c r="E209" s="65">
        <v>4</v>
      </c>
      <c r="F209" s="32">
        <v>0</v>
      </c>
      <c r="G209" s="26">
        <f>E209*F209</f>
        <v>0</v>
      </c>
    </row>
    <row r="210" spans="1:7" x14ac:dyDescent="0.25">
      <c r="A210" s="58" t="s">
        <v>171</v>
      </c>
      <c r="B210" s="42"/>
      <c r="C210" s="77" t="s">
        <v>103</v>
      </c>
      <c r="D210" s="24" t="s">
        <v>11</v>
      </c>
      <c r="E210" s="65">
        <v>7</v>
      </c>
      <c r="F210" s="43">
        <v>0</v>
      </c>
      <c r="G210" s="26">
        <f>E210*F210</f>
        <v>0</v>
      </c>
    </row>
    <row r="211" spans="1:7" x14ac:dyDescent="0.25">
      <c r="A211" s="58" t="s">
        <v>171</v>
      </c>
      <c r="B211" s="22"/>
      <c r="C211" s="77" t="s">
        <v>90</v>
      </c>
      <c r="D211" s="24" t="s">
        <v>11</v>
      </c>
      <c r="E211" s="65">
        <v>10</v>
      </c>
      <c r="F211" s="32">
        <v>0</v>
      </c>
      <c r="G211" s="26">
        <f>E211*F211</f>
        <v>0</v>
      </c>
    </row>
    <row r="212" spans="1:7" ht="15.75" thickBot="1" x14ac:dyDescent="0.3">
      <c r="A212" s="58" t="s">
        <v>171</v>
      </c>
      <c r="B212" s="27" t="s">
        <v>9</v>
      </c>
      <c r="C212" s="78" t="s">
        <v>143</v>
      </c>
      <c r="D212" s="29" t="s">
        <v>11</v>
      </c>
      <c r="E212" s="69">
        <v>20</v>
      </c>
      <c r="F212" s="33">
        <v>0</v>
      </c>
      <c r="G212" s="48">
        <f t="shared" si="7"/>
        <v>0</v>
      </c>
    </row>
    <row r="213" spans="1:7" ht="9.75" customHeight="1" thickBot="1" x14ac:dyDescent="0.3"/>
    <row r="214" spans="1:7" ht="18.75" x14ac:dyDescent="0.3">
      <c r="B214" s="108" t="s">
        <v>180</v>
      </c>
      <c r="C214" s="73"/>
      <c r="D214" s="79"/>
      <c r="E214" s="80"/>
      <c r="F214" s="81"/>
      <c r="G214" s="82"/>
    </row>
    <row r="215" spans="1:7" x14ac:dyDescent="0.25">
      <c r="A215" s="58" t="s">
        <v>171</v>
      </c>
      <c r="B215" s="22"/>
      <c r="C215" s="77" t="s">
        <v>102</v>
      </c>
      <c r="D215" s="24" t="s">
        <v>11</v>
      </c>
      <c r="E215" s="65">
        <v>4</v>
      </c>
      <c r="F215" s="41">
        <v>0</v>
      </c>
      <c r="G215" s="26">
        <f>E215*F215</f>
        <v>0</v>
      </c>
    </row>
    <row r="216" spans="1:7" x14ac:dyDescent="0.25">
      <c r="A216" s="58" t="s">
        <v>171</v>
      </c>
      <c r="B216" s="22"/>
      <c r="C216" s="77" t="s">
        <v>115</v>
      </c>
      <c r="D216" s="24" t="s">
        <v>11</v>
      </c>
      <c r="E216" s="65">
        <v>5</v>
      </c>
      <c r="F216" s="32">
        <v>0</v>
      </c>
      <c r="G216" s="26">
        <f t="shared" ref="G216" si="13">E216*F216</f>
        <v>0</v>
      </c>
    </row>
    <row r="217" spans="1:7" x14ac:dyDescent="0.25">
      <c r="A217" s="58" t="s">
        <v>171</v>
      </c>
      <c r="B217" s="44"/>
      <c r="C217" s="77" t="s">
        <v>104</v>
      </c>
      <c r="D217" s="24" t="s">
        <v>11</v>
      </c>
      <c r="E217" s="65">
        <v>5</v>
      </c>
      <c r="F217" s="43">
        <v>0</v>
      </c>
      <c r="G217" s="26">
        <f>E217*F217</f>
        <v>0</v>
      </c>
    </row>
    <row r="218" spans="1:7" x14ac:dyDescent="0.25">
      <c r="A218" s="58" t="s">
        <v>171</v>
      </c>
      <c r="B218" s="22"/>
      <c r="C218" s="77" t="s">
        <v>98</v>
      </c>
      <c r="D218" s="24" t="s">
        <v>11</v>
      </c>
      <c r="E218" s="65">
        <v>6</v>
      </c>
      <c r="F218" s="32">
        <v>0</v>
      </c>
      <c r="G218" s="26">
        <f>E218*F218</f>
        <v>0</v>
      </c>
    </row>
    <row r="219" spans="1:7" x14ac:dyDescent="0.25">
      <c r="A219" s="58" t="s">
        <v>171</v>
      </c>
      <c r="B219" s="22"/>
      <c r="C219" s="77" t="s">
        <v>97</v>
      </c>
      <c r="D219" s="24" t="s">
        <v>11</v>
      </c>
      <c r="E219" s="65">
        <v>7</v>
      </c>
      <c r="F219" s="32">
        <v>0</v>
      </c>
      <c r="G219" s="26">
        <f t="shared" si="7"/>
        <v>0</v>
      </c>
    </row>
    <row r="220" spans="1:7" x14ac:dyDescent="0.25">
      <c r="A220" s="58" t="s">
        <v>171</v>
      </c>
      <c r="B220" s="22"/>
      <c r="C220" s="77" t="s">
        <v>101</v>
      </c>
      <c r="D220" s="24" t="s">
        <v>11</v>
      </c>
      <c r="E220" s="65">
        <v>8</v>
      </c>
      <c r="F220" s="32">
        <v>0</v>
      </c>
      <c r="G220" s="26">
        <f>E220*F220</f>
        <v>0</v>
      </c>
    </row>
    <row r="221" spans="1:7" x14ac:dyDescent="0.25">
      <c r="A221" s="58" t="s">
        <v>171</v>
      </c>
      <c r="B221" s="22"/>
      <c r="C221" s="77" t="s">
        <v>99</v>
      </c>
      <c r="D221" s="24" t="s">
        <v>11</v>
      </c>
      <c r="E221" s="65">
        <v>10</v>
      </c>
      <c r="F221" s="32">
        <v>0</v>
      </c>
      <c r="G221" s="26">
        <f t="shared" si="7"/>
        <v>0</v>
      </c>
    </row>
    <row r="222" spans="1:7" ht="15.75" thickBot="1" x14ac:dyDescent="0.3">
      <c r="A222" s="58" t="s">
        <v>171</v>
      </c>
      <c r="B222" s="27"/>
      <c r="C222" s="78" t="s">
        <v>100</v>
      </c>
      <c r="D222" s="29" t="s">
        <v>11</v>
      </c>
      <c r="E222" s="69">
        <v>10</v>
      </c>
      <c r="F222" s="33">
        <v>0</v>
      </c>
      <c r="G222" s="48">
        <f t="shared" si="7"/>
        <v>0</v>
      </c>
    </row>
    <row r="223" spans="1:7" ht="9.75" customHeight="1" x14ac:dyDescent="0.25"/>
    <row r="224" spans="1:7" ht="15.75" x14ac:dyDescent="0.25">
      <c r="F224" s="128" t="s">
        <v>5</v>
      </c>
      <c r="G224" s="129">
        <f>SUM(G2:G223)</f>
        <v>0</v>
      </c>
    </row>
    <row r="225" spans="1:5" ht="15.75" x14ac:dyDescent="0.25">
      <c r="A225" s="113" t="s">
        <v>183</v>
      </c>
    </row>
    <row r="226" spans="1:5" x14ac:dyDescent="0.25">
      <c r="A226" s="45" t="s">
        <v>182</v>
      </c>
    </row>
    <row r="227" spans="1:5" x14ac:dyDescent="0.25">
      <c r="A227" s="45" t="s">
        <v>184</v>
      </c>
    </row>
    <row r="229" spans="1:5" ht="15.75" x14ac:dyDescent="0.25">
      <c r="C229" s="47"/>
      <c r="D229" s="47"/>
      <c r="E229" s="47"/>
    </row>
    <row r="230" spans="1:5" ht="15.75" x14ac:dyDescent="0.25">
      <c r="C230" s="47"/>
      <c r="D230" s="47"/>
      <c r="E230" s="47"/>
    </row>
    <row r="231" spans="1:5" ht="15.75" x14ac:dyDescent="0.25">
      <c r="C231" s="47"/>
      <c r="D231" s="47"/>
      <c r="E231" s="47"/>
    </row>
    <row r="232" spans="1:5" ht="15.75" x14ac:dyDescent="0.25">
      <c r="C232" s="47"/>
      <c r="D232" s="47"/>
      <c r="E232" s="47"/>
    </row>
    <row r="233" spans="1:5" ht="15.75" x14ac:dyDescent="0.25">
      <c r="C233" s="47"/>
      <c r="D233" s="47"/>
      <c r="E233" s="47"/>
    </row>
  </sheetData>
  <protectedRanges>
    <protectedRange algorithmName="SHA-512" hashValue="9lppAeMSGW7EaAoN50mwjsvKzau7yqfmdv/v7RJNAKq4mwpg5/ct/j3wIE92wcd66wBYRSZQTuLT9W203th4gw==" saltValue="yhhfM4sfQtPS1nz6Ya9aEw==" spinCount="100000" sqref="G224:G1048576 G181 G183:G192 G194:G212 G215:G222 G73:G129 G133:G178 G1:G71" name="Bereik2"/>
  </protectedRanges>
  <pageMargins left="0.7" right="0.7" top="0.75" bottom="0.75" header="0.3" footer="0.3"/>
  <pageSetup paperSize="9" orientation="landscape" horizontalDpi="0" verticalDpi="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EDEB8-4DB2-4399-804A-121D849016E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overzicht + prijsberekening</vt:lpstr>
      <vt:lpstr>Blad2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Prive</cp:lastModifiedBy>
  <cp:lastPrinted>2023-01-16T22:12:45Z</cp:lastPrinted>
  <dcterms:created xsi:type="dcterms:W3CDTF">2023-01-05T09:05:46Z</dcterms:created>
  <dcterms:modified xsi:type="dcterms:W3CDTF">2023-01-18T14:59:25Z</dcterms:modified>
</cp:coreProperties>
</file>